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855" windowWidth="9270" windowHeight="2625"/>
  </bookViews>
  <sheets>
    <sheet name="Траснсферты 2016" sheetId="1" r:id="rId1"/>
  </sheets>
  <definedNames>
    <definedName name="_xlnm.Print_Area" localSheetId="0">'Траснсферты 2016'!$C$1:$AF$62</definedName>
  </definedNames>
  <calcPr calcId="145621"/>
</workbook>
</file>

<file path=xl/calcChain.xml><?xml version="1.0" encoding="utf-8"?>
<calcChain xmlns="http://schemas.openxmlformats.org/spreadsheetml/2006/main">
  <c r="AF46" i="1" l="1"/>
  <c r="AF54" i="1"/>
  <c r="AF17" i="1" l="1"/>
  <c r="AF41" i="1"/>
  <c r="AF25" i="1" l="1"/>
  <c r="AF59" i="1" l="1"/>
  <c r="AF58" i="1" s="1"/>
  <c r="AF42" i="1" l="1"/>
  <c r="AF35" i="1" l="1"/>
  <c r="AF22" i="1" l="1"/>
  <c r="AF11" i="1"/>
  <c r="AF9" i="1" s="1"/>
  <c r="AF33" i="1"/>
  <c r="AF26" i="1" l="1"/>
  <c r="AF6" i="1" s="1"/>
  <c r="AF62" i="1" s="1"/>
  <c r="AF144" i="1" l="1"/>
</calcChain>
</file>

<file path=xl/sharedStrings.xml><?xml version="1.0" encoding="utf-8"?>
<sst xmlns="http://schemas.openxmlformats.org/spreadsheetml/2006/main" count="107" uniqueCount="59">
  <si>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</si>
  <si>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</si>
  <si>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</si>
  <si>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</si>
  <si>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</si>
  <si>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</si>
  <si>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</si>
  <si>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</si>
  <si>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</si>
  <si>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</si>
  <si>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</si>
  <si>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</si>
  <si>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</si>
  <si>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</si>
  <si>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</si>
  <si>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</si>
  <si>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</si>
  <si>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Сумма
(тыс.руб.)</t>
  </si>
  <si>
    <t xml:space="preserve">Направление расходования средств межбюджетных трансфертов </t>
  </si>
  <si>
    <t xml:space="preserve">  </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</si>
  <si>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</si>
  <si>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</si>
  <si>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</si>
  <si>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</si>
  <si>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</si>
  <si>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</si>
  <si>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</si>
  <si>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</si>
  <si>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</si>
  <si>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</si>
  <si>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</si>
  <si>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</si>
  <si>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I. Субвенции, предоставляемые из бюджета Московской области бюджету города Лыткарино  на 2016 год - всего:  </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</si>
  <si>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</si>
  <si>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НАПРАВЛЕНИЕ РАСХОДОВАНИЯ И ОБЪЕМ  СРЕДСТВ МЕЖБЮДЖЕТНЫХ ТРАНСФЕРТОВ, 
ПРЕДОСТАВЛЯЕМЫХ ИЗ БЮДЖЕТА МОСКОВСКОЙ ОБЛАСТИ БЮДЖЕТУ ГОРОДА ЛЫТКАРИНО 
НА 2016 ГОД</t>
  </si>
  <si>
    <t>(Приложение 28
к бюджету города Лыткарино на 2016 год</t>
  </si>
  <si>
    <t>и на плановый период 2017 и 2018 годов)</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</si>
  <si>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</si>
  <si>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II. Субсидии, предоставляемые из бюджета Московской области бюджету города Лыткарино  на 2016 год - всего:  </t>
  </si>
  <si>
    <t xml:space="preserve"> Межбюджетные трансферты, предоставляемые из бюджета Московской области бюджету города Лыткарино на 2016 год - всего:</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</si>
  <si>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</si>
  <si>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</si>
  <si>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</si>
  <si>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Субвенции бюджетам муниципальных образований Московской области на  обеспечение жилыми помещениями отдельных категорий граждан в соответствии с  Федеральным законом от 08.12.2010 № 342-ФЗ «О внесении изменений в Федеральный закон "О статусе военнослужащих" и об обеспечении жилыми помещениями некоторых категорий граждан" и совместно проживающих членов их семей, на 2016 год</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</si>
  <si>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</si>
  <si>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</si>
  <si>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</si>
  <si>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в том числе:</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</si>
  <si>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</si>
  <si>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</si>
  <si>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</si>
  <si>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Ремонт кровли в здании Муниципального дошкольного образовательного учреждения детский сад N 23 (п.633)</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</si>
  <si>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</si>
  <si>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r>
      <t xml:space="preserve">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t>
    </r>
    <r>
      <rPr>
        <b/>
        <sz val="12"/>
        <color rgb="FFFF0000"/>
        <rFont val="Arial Cyr"/>
        <charset val="204"/>
      </rPr>
      <t>на 2015-2020 годы за счет средств, перечисленных из федерального бюджета в 2016 году, на 2016 год</t>
    </r>
  </si>
  <si>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</si>
  <si>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</si>
  <si>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</si>
  <si>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</si>
  <si>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Приложение 14
к изменениям и дополнениям 
к бюджету города Лыткарино на 2016 год
и на плановый период  2017  и  2018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</si>
</sst>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59">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18"/>
      <name val="Arial Cyr"/>
      <charset val="204"/>
    </font>
    <font>
      <b/>
      <sz val="24"/>
      <name val="Arial Cyr"/>
      <charset val="204"/>
    </font>
    <font>
      <b/>
      <sz val="30"/>
      <name val="Arial Cyr"/>
      <charset val="204"/>
    </font>
    <font>
      <sz val="30"/>
      <name val="Arial Cyr"/>
      <charset val="204"/>
    </font>
    <font>
      <b/>
      <sz val="22"/>
      <name val="Arial Cyr"/>
      <charset val="204"/>
    </font>
    <font>
      <sz val="28"/>
      <name val="Times New Roman CE"/>
      <family val="1"/>
      <charset val="238"/>
    </font>
    <font>
      <b/>
      <sz val="36"/>
      <name val="Arial Cyr"/>
      <charset val="204"/>
    </font>
    <font>
      <i/>
      <sz val="30"/>
      <name val="Arial Cyr"/>
      <charset val="204"/>
    </font>
    <font>
      <b/>
      <sz val="22"/>
      <color indexed="60"/>
      <name val="Arial Cyr"/>
      <charset val="204"/>
    </font>
    <font>
      <b/>
      <sz val="36"/>
      <name val="Times New Roman CE"/>
      <family val="1"/>
      <charset val="238"/>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color indexed="60"/>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b/>
      <sz val="13"/>
      <color indexed="60"/>
      <name val="Arial Cyr"/>
      <charset val="204"/>
    </font>
    <font>
      <b/>
      <sz val="13"/>
      <color indexed="30"/>
      <name val="Arial Cyr"/>
      <charset val="204"/>
    </font>
    <font>
      <b/>
      <sz val="14"/>
      <name val="Times New Roman CE"/>
      <charset val="204"/>
    </font>
    <font>
      <b/>
      <sz val="15"/>
      <name val="Arial"/>
      <family val="2"/>
      <charset val="204"/>
    </font>
    <font>
      <sz val="15"/>
      <name val="Arial"/>
      <family val="2"/>
      <charset val="204"/>
    </font>
    <font>
      <b/>
      <sz val="14"/>
      <name val="Times New Roman Cyr"/>
      <family val="1"/>
      <charset val="204"/>
    </font>
    <font>
      <sz val="16"/>
      <name val="Times New Roman"/>
      <family val="1"/>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i/>
      <sz val="13"/>
      <name val="Arial"/>
      <family val="2"/>
      <charset val="204"/>
    </font>
    <font>
      <b/>
      <sz val="16"/>
      <name val="Arial Cyr"/>
      <charset val="204"/>
    </font>
    <font>
      <b/>
      <sz val="13"/>
      <color rgb="FFC00000"/>
      <name val="Arial Cyr"/>
      <charset val="204"/>
    </font>
    <font>
      <b/>
      <i/>
      <sz val="14"/>
      <name val="Arial Cyr"/>
      <charset val="204"/>
    </font>
    <font>
      <b/>
      <sz val="14"/>
      <color rgb="FFFF0000"/>
      <name val="Arial Cyr"/>
      <charset val="204"/>
    </font>
    <font>
      <b/>
      <sz val="12"/>
      <color rgb="FFFF0000"/>
      <name val="Arial Cyr"/>
      <charset val="204"/>
    </font>
    <font>
      <i/>
      <sz val="14"/>
      <color rgb="FFFF0000"/>
      <name val="Arial Cyr"/>
      <charset val="204"/>
    </font>
  </fonts>
  <fills count="5">
    <fill>
      <patternFill patternType="none"/>
    </fill>
    <fill>
      <patternFill patternType="gray125"/>
    </fill>
    <fill>
      <patternFill patternType="solid">
        <fgColor indexed="47"/>
        <bgColor indexed="64"/>
      </patternFill>
    </fill>
    <fill>
      <patternFill patternType="solid">
        <fgColor rgb="FFFFCC99"/>
        <bgColor indexed="64"/>
      </patternFill>
    </fill>
    <fill>
      <patternFill patternType="solid">
        <fgColor theme="9" tint="0.59999389629810485"/>
        <bgColor indexed="64"/>
      </patternFill>
    </fill>
  </fills>
  <borders count="49">
    <border>
      <left/>
      <right/>
      <top/>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s>
  <cellStyleXfs count="1">
    <xf numFmtId="0" fontId="0" fillId="0" borderId="0"/>
  </cellStyleXfs>
  <cellXfs count="280">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6" fillId="0" borderId="0" xfId="0" applyFont="1" applyBorder="1" applyAlignment="1">
      <alignment horizontal="center"/>
    </xf>
    <xf numFmtId="0" fontId="5" fillId="0" borderId="0" xfId="0" applyFont="1" applyBorder="1" applyAlignment="1">
      <alignment horizontal="center"/>
    </xf>
    <xf numFmtId="0" fontId="6" fillId="0" borderId="0" xfId="0" applyFont="1" applyBorder="1" applyAlignment="1"/>
    <xf numFmtId="0" fontId="11" fillId="0" borderId="1" xfId="0" applyFont="1" applyBorder="1" applyAlignment="1">
      <alignment horizontal="center" vertical="center" wrapText="1"/>
    </xf>
    <xf numFmtId="0" fontId="0" fillId="0" borderId="0" xfId="0" applyFont="1" applyBorder="1"/>
    <xf numFmtId="0" fontId="10" fillId="0" borderId="0" xfId="0" applyFont="1" applyBorder="1" applyAlignment="1">
      <alignment horizontal="center"/>
    </xf>
    <xf numFmtId="0" fontId="15" fillId="0" borderId="0" xfId="0" applyFont="1" applyBorder="1" applyAlignment="1">
      <alignment horizontal="center" vertical="center" wrapText="1"/>
    </xf>
    <xf numFmtId="0" fontId="0" fillId="0" borderId="0" xfId="0" applyFont="1" applyBorder="1" applyAlignment="1"/>
    <xf numFmtId="0" fontId="5" fillId="0" borderId="0" xfId="0" applyFont="1" applyBorder="1" applyAlignment="1">
      <alignment horizontal="center" vertical="center" wrapText="1"/>
    </xf>
    <xf numFmtId="0" fontId="10" fillId="0" borderId="0" xfId="0" applyFont="1" applyBorder="1" applyAlignment="1">
      <alignment horizontal="center" vertical="center"/>
    </xf>
    <xf numFmtId="0" fontId="21" fillId="0" borderId="0" xfId="0" applyFont="1" applyBorder="1" applyAlignment="1">
      <alignment horizontal="center" wrapText="1"/>
    </xf>
    <xf numFmtId="0" fontId="9" fillId="0" borderId="0" xfId="0" applyFont="1" applyBorder="1"/>
    <xf numFmtId="0" fontId="14" fillId="0" borderId="0" xfId="0" applyFont="1" applyBorder="1" applyAlignment="1">
      <alignment horizontal="center"/>
    </xf>
    <xf numFmtId="0" fontId="20" fillId="2" borderId="0" xfId="0" applyFont="1" applyFill="1" applyBorder="1"/>
    <xf numFmtId="0" fontId="13" fillId="0" borderId="0" xfId="0" applyFont="1" applyFill="1" applyBorder="1" applyAlignment="1">
      <alignment horizontal="left" vertical="center" indent="10"/>
    </xf>
    <xf numFmtId="0" fontId="8" fillId="0" borderId="0" xfId="0" applyFont="1" applyFill="1" applyBorder="1" applyAlignment="1">
      <alignment horizontal="left" vertical="center" wrapText="1"/>
    </xf>
    <xf numFmtId="0" fontId="22" fillId="0" borderId="0" xfId="0" applyFont="1" applyBorder="1"/>
    <xf numFmtId="0" fontId="7" fillId="0" borderId="0" xfId="0" applyFont="1" applyBorder="1" applyAlignment="1">
      <alignment wrapText="1"/>
    </xf>
    <xf numFmtId="0" fontId="4" fillId="0" borderId="0" xfId="0" applyFont="1" applyBorder="1" applyAlignment="1">
      <alignment wrapText="1"/>
    </xf>
    <xf numFmtId="164" fontId="3" fillId="0" borderId="0" xfId="0" applyNumberFormat="1" applyFont="1"/>
    <xf numFmtId="164" fontId="19" fillId="2"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164" fontId="13" fillId="0" borderId="0" xfId="0" applyNumberFormat="1" applyFont="1" applyFill="1" applyBorder="1" applyAlignment="1">
      <alignment horizontal="center" vertical="center"/>
    </xf>
    <xf numFmtId="164" fontId="0" fillId="0" borderId="0" xfId="0" applyNumberFormat="1" applyFont="1" applyBorder="1"/>
    <xf numFmtId="164" fontId="8" fillId="0" borderId="0" xfId="0" applyNumberFormat="1" applyFont="1" applyBorder="1" applyAlignment="1">
      <alignment horizontal="center" vertical="center"/>
    </xf>
    <xf numFmtId="164" fontId="0" fillId="0" borderId="0" xfId="0" applyNumberFormat="1" applyFont="1" applyBorder="1" applyAlignment="1"/>
    <xf numFmtId="164" fontId="12" fillId="0" borderId="0" xfId="0" applyNumberFormat="1" applyFont="1" applyBorder="1" applyAlignment="1">
      <alignment horizontal="center" vertical="center"/>
    </xf>
    <xf numFmtId="164" fontId="13" fillId="0" borderId="0" xfId="0" applyNumberFormat="1" applyFont="1" applyBorder="1" applyAlignment="1">
      <alignment horizontal="center" vertical="center"/>
    </xf>
    <xf numFmtId="164" fontId="24"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6" fillId="0" borderId="0" xfId="0" applyNumberFormat="1" applyFont="1"/>
    <xf numFmtId="0" fontId="25" fillId="0" borderId="0" xfId="0" applyFont="1"/>
    <xf numFmtId="0" fontId="26" fillId="0" borderId="0" xfId="0" applyFont="1" applyAlignment="1">
      <alignment horizontal="center" wrapText="1"/>
    </xf>
    <xf numFmtId="0" fontId="27" fillId="2" borderId="2" xfId="0" applyFont="1" applyFill="1" applyBorder="1" applyAlignment="1">
      <alignment horizontal="center"/>
    </xf>
    <xf numFmtId="0" fontId="28" fillId="0" borderId="0" xfId="0" applyFont="1" applyBorder="1"/>
    <xf numFmtId="0" fontId="25" fillId="0" borderId="0" xfId="0" applyFont="1" applyBorder="1"/>
    <xf numFmtId="0" fontId="29" fillId="0" borderId="0" xfId="0" applyFont="1"/>
    <xf numFmtId="0" fontId="30" fillId="0" borderId="0" xfId="0" applyFont="1" applyAlignment="1">
      <alignment horizontal="center" wrapText="1"/>
    </xf>
    <xf numFmtId="0" fontId="30" fillId="0" borderId="0" xfId="0" applyFont="1" applyBorder="1" applyAlignment="1">
      <alignment horizontal="center"/>
    </xf>
    <xf numFmtId="0" fontId="29" fillId="0" borderId="0" xfId="0" applyFont="1" applyBorder="1"/>
    <xf numFmtId="0" fontId="30" fillId="0" borderId="0" xfId="0" applyFont="1" applyBorder="1" applyAlignment="1">
      <alignment horizontal="center" vertical="center"/>
    </xf>
    <xf numFmtId="0" fontId="29" fillId="0" borderId="0" xfId="0" applyFont="1" applyBorder="1" applyAlignment="1"/>
    <xf numFmtId="0" fontId="30" fillId="0" borderId="0" xfId="0" applyFont="1" applyBorder="1" applyAlignment="1">
      <alignment horizontal="left" vertical="center"/>
    </xf>
    <xf numFmtId="0" fontId="34" fillId="0" borderId="0" xfId="0" applyFont="1" applyAlignment="1">
      <alignment horizontal="center" wrapText="1"/>
    </xf>
    <xf numFmtId="0" fontId="36" fillId="0" borderId="0" xfId="0" applyFont="1" applyBorder="1" applyAlignment="1">
      <alignment horizontal="center"/>
    </xf>
    <xf numFmtId="49" fontId="29" fillId="0" borderId="0" xfId="0" applyNumberFormat="1" applyFont="1" applyBorder="1" applyAlignment="1">
      <alignment horizontal="left" vertical="center"/>
    </xf>
    <xf numFmtId="0" fontId="30" fillId="0" borderId="0" xfId="0" applyFont="1" applyBorder="1" applyAlignment="1">
      <alignment horizontal="left" vertical="center" wrapText="1"/>
    </xf>
    <xf numFmtId="0" fontId="37" fillId="0" borderId="0" xfId="0" applyFont="1" applyBorder="1" applyAlignment="1">
      <alignment vertical="center"/>
    </xf>
    <xf numFmtId="0" fontId="30" fillId="0" borderId="0" xfId="0" applyFont="1" applyFill="1" applyBorder="1" applyAlignment="1">
      <alignment horizontal="center"/>
    </xf>
    <xf numFmtId="0" fontId="30" fillId="0" borderId="1" xfId="0" applyFont="1" applyFill="1" applyBorder="1" applyAlignment="1">
      <alignment horizontal="center"/>
    </xf>
    <xf numFmtId="0" fontId="29" fillId="0" borderId="0" xfId="0" applyFont="1" applyFill="1" applyBorder="1"/>
    <xf numFmtId="0" fontId="29" fillId="0" borderId="6" xfId="0" applyFont="1" applyFill="1" applyBorder="1"/>
    <xf numFmtId="0" fontId="9" fillId="0" borderId="0" xfId="0" applyFont="1" applyFill="1" applyBorder="1"/>
    <xf numFmtId="0" fontId="29" fillId="0" borderId="2" xfId="0" applyFont="1" applyFill="1" applyBorder="1"/>
    <xf numFmtId="0" fontId="35" fillId="0" borderId="8" xfId="0" applyFont="1" applyFill="1" applyBorder="1" applyAlignment="1">
      <alignment horizontal="left" vertical="center" wrapText="1"/>
    </xf>
    <xf numFmtId="0" fontId="35" fillId="0" borderId="10" xfId="0" applyFont="1" applyFill="1" applyBorder="1" applyAlignment="1">
      <alignment horizontal="left" vertical="center" wrapText="1"/>
    </xf>
    <xf numFmtId="0" fontId="35" fillId="0" borderId="11" xfId="0" applyFont="1" applyFill="1" applyBorder="1" applyAlignment="1">
      <alignment horizontal="left" vertical="center" wrapText="1"/>
    </xf>
    <xf numFmtId="164" fontId="38" fillId="0" borderId="3" xfId="0" applyNumberFormat="1" applyFont="1" applyBorder="1" applyAlignment="1">
      <alignment horizontal="center" vertical="center" wrapText="1"/>
    </xf>
    <xf numFmtId="0" fontId="42" fillId="0" borderId="0" xfId="0" applyFont="1" applyAlignment="1">
      <alignment horizontal="left" wrapText="1"/>
    </xf>
    <xf numFmtId="0" fontId="32" fillId="0" borderId="0" xfId="0" applyFont="1"/>
    <xf numFmtId="0" fontId="32" fillId="0" borderId="0" xfId="0" applyFont="1" applyBorder="1"/>
    <xf numFmtId="0" fontId="32" fillId="0" borderId="0" xfId="0" applyFont="1" applyBorder="1" applyAlignment="1">
      <alignment horizontal="left"/>
    </xf>
    <xf numFmtId="0" fontId="6" fillId="0" borderId="0" xfId="0" applyFont="1" applyBorder="1" applyAlignment="1">
      <alignment vertical="center"/>
    </xf>
    <xf numFmtId="0" fontId="43" fillId="0" borderId="0" xfId="0" applyFont="1" applyBorder="1" applyAlignment="1">
      <alignment horizontal="left"/>
    </xf>
    <xf numFmtId="0" fontId="48" fillId="0" borderId="0" xfId="0" applyFont="1" applyBorder="1"/>
    <xf numFmtId="0" fontId="35" fillId="0" borderId="9" xfId="0" applyFont="1" applyFill="1" applyBorder="1" applyAlignment="1">
      <alignment horizontal="left" vertical="center" wrapText="1"/>
    </xf>
    <xf numFmtId="0" fontId="30" fillId="0" borderId="4"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4" fillId="0" borderId="0" xfId="0" applyFont="1" applyFill="1" applyBorder="1" applyAlignment="1">
      <alignment horizontal="center"/>
    </xf>
    <xf numFmtId="0" fontId="35" fillId="0" borderId="5" xfId="0" applyFont="1" applyFill="1" applyBorder="1" applyAlignment="1">
      <alignment horizontal="left" vertical="center" wrapText="1"/>
    </xf>
    <xf numFmtId="164" fontId="30" fillId="0" borderId="0" xfId="0" applyNumberFormat="1" applyFont="1" applyBorder="1" applyAlignment="1">
      <alignment horizontal="center" vertical="center"/>
    </xf>
    <xf numFmtId="164" fontId="46" fillId="0" borderId="0" xfId="0" applyNumberFormat="1" applyFont="1" applyBorder="1" applyAlignment="1">
      <alignment horizontal="center" vertical="center"/>
    </xf>
    <xf numFmtId="0" fontId="30" fillId="0" borderId="0" xfId="0" applyFont="1" applyFill="1" applyBorder="1" applyAlignment="1">
      <alignment horizontal="left" vertical="center" wrapText="1"/>
    </xf>
    <xf numFmtId="0" fontId="0" fillId="0" borderId="0" xfId="0" applyBorder="1" applyAlignment="1">
      <alignment horizontal="left" wrapText="1"/>
    </xf>
    <xf numFmtId="164" fontId="35" fillId="0" borderId="0" xfId="0" applyNumberFormat="1" applyFont="1" applyBorder="1" applyAlignment="1">
      <alignment horizontal="center" vertical="center"/>
    </xf>
    <xf numFmtId="165" fontId="30" fillId="0" borderId="0" xfId="0" applyNumberFormat="1" applyFont="1" applyBorder="1" applyAlignment="1">
      <alignment horizontal="center" vertical="center"/>
    </xf>
    <xf numFmtId="0" fontId="30" fillId="0" borderId="0" xfId="0" applyFont="1" applyFill="1" applyBorder="1" applyAlignment="1">
      <alignment horizontal="right" vertical="center" wrapText="1"/>
    </xf>
    <xf numFmtId="0" fontId="0" fillId="0" borderId="0" xfId="0" applyFont="1" applyBorder="1" applyAlignment="1">
      <alignment horizontal="right" wrapText="1"/>
    </xf>
    <xf numFmtId="0" fontId="46" fillId="0" borderId="0" xfId="0" applyFont="1" applyFill="1" applyBorder="1" applyAlignment="1">
      <alignment horizontal="right" vertical="center" wrapText="1"/>
    </xf>
    <xf numFmtId="0" fontId="48" fillId="0" borderId="0" xfId="0" applyFont="1" applyBorder="1" applyAlignment="1">
      <alignment horizontal="right" wrapText="1"/>
    </xf>
    <xf numFmtId="164" fontId="49" fillId="0" borderId="0" xfId="0" applyNumberFormat="1" applyFont="1" applyBorder="1" applyAlignment="1">
      <alignment horizontal="center" vertical="center"/>
    </xf>
    <xf numFmtId="164" fontId="33" fillId="2" borderId="0" xfId="0" applyNumberFormat="1" applyFont="1" applyFill="1" applyBorder="1" applyAlignment="1">
      <alignment horizontal="center" vertical="center"/>
    </xf>
    <xf numFmtId="165" fontId="33" fillId="2" borderId="0" xfId="0" applyNumberFormat="1" applyFont="1" applyFill="1" applyBorder="1" applyAlignment="1">
      <alignment horizontal="center" vertical="center"/>
    </xf>
    <xf numFmtId="4" fontId="33" fillId="2" borderId="3" xfId="0" applyNumberFormat="1" applyFont="1" applyFill="1" applyBorder="1" applyAlignment="1">
      <alignment horizontal="center" vertical="center"/>
    </xf>
    <xf numFmtId="4" fontId="29" fillId="0" borderId="3" xfId="0" applyNumberFormat="1" applyFont="1" applyBorder="1" applyAlignment="1">
      <alignment horizontal="center" vertical="center"/>
    </xf>
    <xf numFmtId="4" fontId="28" fillId="0" borderId="13" xfId="0" applyNumberFormat="1" applyFont="1" applyFill="1" applyBorder="1" applyAlignment="1">
      <alignment horizontal="center" vertical="center"/>
    </xf>
    <xf numFmtId="4" fontId="45" fillId="0" borderId="13" xfId="0" applyNumberFormat="1" applyFont="1" applyFill="1" applyBorder="1" applyAlignment="1">
      <alignment horizontal="center" vertical="center"/>
    </xf>
    <xf numFmtId="4" fontId="28" fillId="0" borderId="3" xfId="0" applyNumberFormat="1" applyFont="1" applyFill="1" applyBorder="1" applyAlignment="1">
      <alignment horizontal="center" vertical="center"/>
    </xf>
    <xf numFmtId="4" fontId="28" fillId="0" borderId="14" xfId="0" applyNumberFormat="1" applyFont="1" applyFill="1" applyBorder="1" applyAlignment="1">
      <alignment horizontal="center" vertical="center"/>
    </xf>
    <xf numFmtId="4" fontId="25" fillId="0" borderId="12" xfId="0" applyNumberFormat="1" applyFont="1" applyFill="1" applyBorder="1" applyAlignment="1">
      <alignment horizontal="center" vertical="center"/>
    </xf>
    <xf numFmtId="4" fontId="45" fillId="0" borderId="12" xfId="0" applyNumberFormat="1" applyFont="1" applyFill="1" applyBorder="1" applyAlignment="1">
      <alignment horizontal="center" vertical="center"/>
    </xf>
    <xf numFmtId="4" fontId="45" fillId="0" borderId="15" xfId="0" applyNumberFormat="1" applyFont="1" applyFill="1" applyBorder="1" applyAlignment="1">
      <alignment horizontal="center" vertical="center"/>
    </xf>
    <xf numFmtId="4" fontId="45" fillId="0" borderId="16" xfId="0" applyNumberFormat="1" applyFont="1" applyFill="1" applyBorder="1" applyAlignment="1">
      <alignment horizontal="center" vertical="center"/>
    </xf>
    <xf numFmtId="4" fontId="45" fillId="0" borderId="7" xfId="0" applyNumberFormat="1" applyFont="1" applyFill="1" applyBorder="1" applyAlignment="1">
      <alignment horizontal="center" vertical="center"/>
    </xf>
    <xf numFmtId="4" fontId="28" fillId="0" borderId="7" xfId="0" applyNumberFormat="1" applyFont="1" applyFill="1" applyBorder="1" applyAlignment="1">
      <alignment horizontal="center" vertical="center"/>
    </xf>
    <xf numFmtId="4" fontId="28" fillId="0" borderId="17" xfId="0" applyNumberFormat="1" applyFont="1" applyFill="1" applyBorder="1" applyAlignment="1">
      <alignment horizontal="center" vertical="center"/>
    </xf>
    <xf numFmtId="4" fontId="53" fillId="3" borderId="3" xfId="0" applyNumberFormat="1" applyFont="1" applyFill="1" applyBorder="1" applyAlignment="1">
      <alignment horizontal="center" vertical="center"/>
    </xf>
    <xf numFmtId="0" fontId="9" fillId="0" borderId="0" xfId="0" applyFont="1" applyBorder="1"/>
    <xf numFmtId="0" fontId="29" fillId="0" borderId="1" xfId="0" applyFont="1" applyFill="1" applyBorder="1"/>
    <xf numFmtId="4" fontId="28" fillId="0" borderId="0" xfId="0" applyNumberFormat="1" applyFont="1" applyFill="1" applyBorder="1" applyAlignment="1">
      <alignment horizontal="center" vertical="center"/>
    </xf>
    <xf numFmtId="0" fontId="9" fillId="0" borderId="0" xfId="0" applyFont="1" applyBorder="1"/>
    <xf numFmtId="0" fontId="54" fillId="0" borderId="0" xfId="0" applyFont="1" applyBorder="1"/>
    <xf numFmtId="0" fontId="9" fillId="0" borderId="0" xfId="0" applyFont="1" applyBorder="1"/>
    <xf numFmtId="0" fontId="13" fillId="0" borderId="0" xfId="0" applyFont="1" applyBorder="1"/>
    <xf numFmtId="4" fontId="55" fillId="0" borderId="3" xfId="0" applyNumberFormat="1" applyFont="1" applyFill="1" applyBorder="1" applyAlignment="1">
      <alignment horizontal="center" vertical="center"/>
    </xf>
    <xf numFmtId="0" fontId="9" fillId="0" borderId="0" xfId="0" applyFont="1" applyBorder="1"/>
    <xf numFmtId="0" fontId="9" fillId="0" borderId="0" xfId="0" applyFont="1" applyBorder="1"/>
    <xf numFmtId="4" fontId="56" fillId="0" borderId="3" xfId="0" applyNumberFormat="1" applyFont="1" applyFill="1" applyBorder="1" applyAlignment="1">
      <alignment horizontal="center" vertical="center"/>
    </xf>
    <xf numFmtId="4" fontId="56" fillId="0" borderId="17" xfId="0" applyNumberFormat="1" applyFont="1" applyFill="1" applyBorder="1" applyAlignment="1">
      <alignment horizontal="center" vertical="center"/>
    </xf>
    <xf numFmtId="4" fontId="28" fillId="4" borderId="13" xfId="0" applyNumberFormat="1" applyFont="1" applyFill="1" applyBorder="1" applyAlignment="1">
      <alignment horizontal="center" vertical="center"/>
    </xf>
    <xf numFmtId="4" fontId="58" fillId="0" borderId="12" xfId="0" applyNumberFormat="1" applyFont="1" applyFill="1" applyBorder="1" applyAlignment="1">
      <alignment horizontal="center" vertical="center"/>
    </xf>
    <xf numFmtId="4" fontId="58" fillId="0" borderId="15" xfId="0" applyNumberFormat="1" applyFont="1" applyFill="1" applyBorder="1" applyAlignment="1">
      <alignment horizontal="center" vertical="center"/>
    </xf>
    <xf numFmtId="4" fontId="56" fillId="0" borderId="48" xfId="0" applyNumberFormat="1" applyFont="1" applyFill="1" applyBorder="1" applyAlignment="1">
      <alignment horizontal="center" vertical="center"/>
    </xf>
    <xf numFmtId="0" fontId="46" fillId="0" borderId="4" xfId="0" applyFont="1" applyFill="1" applyBorder="1" applyAlignment="1">
      <alignment horizontal="left" vertical="center" wrapText="1"/>
    </xf>
    <xf numFmtId="0" fontId="48" fillId="0" borderId="5" xfId="0" applyFont="1" applyBorder="1" applyAlignment="1">
      <alignment horizontal="left" wrapText="1"/>
    </xf>
    <xf numFmtId="0" fontId="48" fillId="0" borderId="18" xfId="0" applyFont="1" applyBorder="1" applyAlignment="1">
      <alignment horizontal="left" wrapText="1"/>
    </xf>
    <xf numFmtId="0" fontId="46" fillId="0" borderId="0" xfId="0" applyFont="1" applyFill="1" applyBorder="1" applyAlignment="1">
      <alignment horizontal="left" vertical="center" wrapText="1"/>
    </xf>
    <xf numFmtId="0" fontId="0" fillId="0" borderId="0" xfId="0" applyBorder="1" applyAlignment="1">
      <alignment horizontal="left" wrapText="1"/>
    </xf>
    <xf numFmtId="0" fontId="50" fillId="0" borderId="0" xfId="0" applyFont="1" applyFill="1" applyBorder="1" applyAlignment="1">
      <alignment horizontal="center" vertical="center" wrapText="1"/>
    </xf>
    <xf numFmtId="0" fontId="51" fillId="0" borderId="0" xfId="0" applyFont="1" applyBorder="1" applyAlignment="1">
      <alignment horizontal="center" wrapText="1"/>
    </xf>
    <xf numFmtId="0" fontId="49" fillId="0" borderId="0" xfId="0" applyFont="1" applyBorder="1" applyAlignment="1">
      <alignment horizontal="center" vertical="center" wrapText="1"/>
    </xf>
    <xf numFmtId="0" fontId="45" fillId="0" borderId="0" xfId="0" applyFont="1" applyFill="1" applyBorder="1" applyAlignment="1">
      <alignment horizontal="left" vertical="center" wrapText="1"/>
    </xf>
    <xf numFmtId="0" fontId="44" fillId="0" borderId="0" xfId="0" applyFont="1" applyBorder="1" applyAlignment="1">
      <alignment horizontal="left" wrapText="1"/>
    </xf>
    <xf numFmtId="0" fontId="9" fillId="0" borderId="0" xfId="0" applyFont="1" applyFill="1" applyBorder="1" applyAlignment="1">
      <alignment horizontal="center" vertical="center"/>
    </xf>
    <xf numFmtId="0" fontId="9" fillId="0" borderId="0" xfId="0" applyFont="1" applyBorder="1" applyAlignment="1">
      <alignment horizontal="center"/>
    </xf>
    <xf numFmtId="0" fontId="35" fillId="0" borderId="0" xfId="0" applyFont="1" applyBorder="1" applyAlignment="1">
      <alignment horizontal="center" vertical="center" wrapText="1"/>
    </xf>
    <xf numFmtId="0" fontId="8" fillId="0" borderId="0" xfId="0" applyFont="1" applyFill="1" applyBorder="1" applyAlignment="1">
      <alignment horizontal="center" vertical="center" wrapText="1"/>
    </xf>
    <xf numFmtId="0" fontId="0" fillId="0" borderId="0" xfId="0" applyFont="1" applyBorder="1" applyAlignment="1"/>
    <xf numFmtId="0" fontId="31" fillId="2" borderId="0" xfId="0" applyFont="1" applyFill="1" applyBorder="1" applyAlignment="1" applyProtection="1">
      <alignment horizontal="center" vertical="center" wrapText="1"/>
    </xf>
    <xf numFmtId="0" fontId="32" fillId="2" borderId="0" xfId="0" applyFont="1" applyFill="1" applyBorder="1" applyAlignment="1">
      <alignment wrapText="1"/>
    </xf>
    <xf numFmtId="0" fontId="28" fillId="0" borderId="0" xfId="0" applyFont="1" applyFill="1" applyBorder="1" applyAlignment="1">
      <alignment horizontal="left" vertical="center" wrapText="1"/>
    </xf>
    <xf numFmtId="0" fontId="25" fillId="0" borderId="0" xfId="0" applyFont="1" applyBorder="1" applyAlignment="1">
      <alignment horizontal="left" wrapText="1"/>
    </xf>
    <xf numFmtId="0" fontId="8" fillId="0" borderId="0" xfId="0" applyFont="1" applyFill="1" applyBorder="1" applyAlignment="1">
      <alignment horizontal="left" vertical="center" wrapText="1"/>
    </xf>
    <xf numFmtId="0" fontId="31" fillId="2" borderId="35" xfId="0" applyFont="1" applyFill="1" applyBorder="1" applyAlignment="1" applyProtection="1">
      <alignment horizontal="center" vertical="center" wrapText="1"/>
    </xf>
    <xf numFmtId="0" fontId="32" fillId="2" borderId="1" xfId="0" applyFont="1" applyFill="1" applyBorder="1" applyAlignment="1">
      <alignment wrapText="1"/>
    </xf>
    <xf numFmtId="0" fontId="32" fillId="2" borderId="36" xfId="0" applyFont="1" applyFill="1" applyBorder="1" applyAlignment="1">
      <alignment wrapText="1"/>
    </xf>
    <xf numFmtId="0" fontId="28" fillId="0" borderId="37" xfId="0" applyFont="1" applyFill="1" applyBorder="1" applyAlignment="1">
      <alignment horizontal="left" vertical="center" wrapText="1"/>
    </xf>
    <xf numFmtId="0" fontId="25" fillId="0" borderId="2" xfId="0" applyFont="1" applyBorder="1" applyAlignment="1">
      <alignment horizontal="left" wrapText="1"/>
    </xf>
    <xf numFmtId="0" fontId="25" fillId="0" borderId="38" xfId="0" applyFont="1" applyBorder="1" applyAlignment="1">
      <alignment horizontal="left" wrapText="1"/>
    </xf>
    <xf numFmtId="0" fontId="49" fillId="0" borderId="40" xfId="0" applyFont="1" applyFill="1" applyBorder="1" applyAlignment="1">
      <alignment horizontal="left" vertical="center" wrapText="1"/>
    </xf>
    <xf numFmtId="0" fontId="44" fillId="0" borderId="39" xfId="0" applyFont="1" applyBorder="1" applyAlignment="1">
      <alignment horizontal="left" wrapText="1"/>
    </xf>
    <xf numFmtId="0" fontId="44" fillId="0" borderId="41" xfId="0" applyFont="1" applyBorder="1" applyAlignment="1">
      <alignment horizontal="left" wrapText="1"/>
    </xf>
    <xf numFmtId="0" fontId="49" fillId="0" borderId="42" xfId="0" applyFont="1" applyFill="1" applyBorder="1" applyAlignment="1">
      <alignment horizontal="left" vertical="center" wrapText="1"/>
    </xf>
    <xf numFmtId="0" fontId="44" fillId="0" borderId="43" xfId="0" applyFont="1" applyBorder="1" applyAlignment="1">
      <alignment horizontal="left" wrapText="1"/>
    </xf>
    <xf numFmtId="0" fontId="44" fillId="0" borderId="44" xfId="0" applyFont="1" applyBorder="1" applyAlignment="1">
      <alignment horizontal="left" wrapText="1"/>
    </xf>
    <xf numFmtId="0" fontId="4" fillId="0" borderId="0" xfId="0" applyFont="1" applyBorder="1" applyAlignment="1">
      <alignment horizontal="center" vertical="center"/>
    </xf>
    <xf numFmtId="0" fontId="23" fillId="0" borderId="0" xfId="0" applyFont="1" applyBorder="1" applyAlignment="1" applyProtection="1">
      <alignment horizontal="left" vertical="center" wrapText="1"/>
    </xf>
    <xf numFmtId="0" fontId="9" fillId="0" borderId="0" xfId="0" applyFont="1" applyBorder="1" applyAlignment="1">
      <alignment horizontal="left" vertical="center"/>
    </xf>
    <xf numFmtId="0" fontId="9" fillId="0" borderId="0" xfId="0" applyFont="1" applyBorder="1"/>
    <xf numFmtId="0" fontId="8" fillId="0" borderId="0" xfId="0" applyFont="1" applyBorder="1" applyAlignment="1">
      <alignment horizontal="left" vertical="center" wrapText="1"/>
    </xf>
    <xf numFmtId="0" fontId="8" fillId="0" borderId="0" xfId="0" applyFont="1" applyBorder="1" applyAlignment="1">
      <alignment vertical="center"/>
    </xf>
    <xf numFmtId="0" fontId="13" fillId="0" borderId="0" xfId="0" applyFont="1" applyFill="1" applyBorder="1" applyAlignment="1">
      <alignment horizontal="center" vertical="center"/>
    </xf>
    <xf numFmtId="0" fontId="13" fillId="0" borderId="0" xfId="0" applyFont="1" applyFill="1" applyBorder="1" applyAlignment="1">
      <alignment horizontal="left" vertical="center" indent="10"/>
    </xf>
    <xf numFmtId="0" fontId="0" fillId="0" borderId="0" xfId="0" applyFont="1" applyBorder="1" applyAlignment="1">
      <alignment horizontal="left" vertical="center"/>
    </xf>
    <xf numFmtId="0" fontId="4" fillId="0" borderId="0" xfId="0" applyFont="1" applyBorder="1" applyAlignment="1">
      <alignment horizontal="left" wrapText="1"/>
    </xf>
    <xf numFmtId="0" fontId="0" fillId="0" borderId="0" xfId="0" applyBorder="1" applyAlignment="1"/>
    <xf numFmtId="0" fontId="17" fillId="2" borderId="0" xfId="0" applyFont="1" applyFill="1" applyBorder="1" applyAlignment="1" applyProtection="1">
      <alignment horizontal="center" vertical="center" wrapText="1"/>
    </xf>
    <xf numFmtId="0" fontId="18" fillId="2" borderId="0" xfId="0" applyFont="1" applyFill="1" applyBorder="1"/>
    <xf numFmtId="0" fontId="8" fillId="0" borderId="0" xfId="0" applyFont="1" applyFill="1" applyBorder="1" applyAlignment="1">
      <alignment horizontal="left" vertical="center"/>
    </xf>
    <xf numFmtId="0" fontId="22" fillId="0" borderId="0" xfId="0" applyFont="1" applyBorder="1" applyAlignment="1">
      <alignment horizontal="left"/>
    </xf>
    <xf numFmtId="0" fontId="13" fillId="0" borderId="0" xfId="0" applyFont="1" applyBorder="1"/>
    <xf numFmtId="0" fontId="33" fillId="3" borderId="32" xfId="0" applyFont="1" applyFill="1" applyBorder="1" applyAlignment="1">
      <alignment horizontal="center" vertical="center" wrapText="1"/>
    </xf>
    <xf numFmtId="0" fontId="32" fillId="3" borderId="33" xfId="0" applyFont="1" applyFill="1" applyBorder="1" applyAlignment="1">
      <alignment horizontal="center" wrapText="1"/>
    </xf>
    <xf numFmtId="0" fontId="32" fillId="3" borderId="34" xfId="0" applyFont="1" applyFill="1" applyBorder="1" applyAlignment="1">
      <alignment horizontal="center" wrapText="1"/>
    </xf>
    <xf numFmtId="0" fontId="35"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35" fillId="0" borderId="0" xfId="0" applyFont="1" applyBorder="1" applyAlignment="1">
      <alignment horizontal="left" vertical="center" wrapText="1"/>
    </xf>
    <xf numFmtId="0" fontId="30" fillId="0" borderId="0" xfId="0" applyFont="1" applyFill="1" applyBorder="1" applyAlignment="1">
      <alignment horizontal="left" vertical="center" wrapText="1"/>
    </xf>
    <xf numFmtId="0" fontId="0" fillId="0" borderId="0" xfId="0" applyFont="1" applyBorder="1" applyAlignment="1">
      <alignment horizontal="left" wrapText="1"/>
    </xf>
    <xf numFmtId="0" fontId="47" fillId="0" borderId="0" xfId="0" applyFont="1" applyFill="1" applyBorder="1" applyAlignment="1">
      <alignment horizontal="center" vertical="center" wrapText="1"/>
    </xf>
    <xf numFmtId="0" fontId="44" fillId="0" borderId="0" xfId="0" applyFont="1" applyBorder="1" applyAlignment="1">
      <alignment horizontal="center" wrapText="1"/>
    </xf>
    <xf numFmtId="0" fontId="48" fillId="0" borderId="0" xfId="0" applyFont="1" applyBorder="1" applyAlignment="1">
      <alignment horizontal="left" wrapText="1"/>
    </xf>
    <xf numFmtId="0" fontId="22" fillId="0" borderId="0" xfId="0" applyFont="1" applyBorder="1" applyAlignment="1">
      <alignment horizontal="left" wrapText="1"/>
    </xf>
    <xf numFmtId="0" fontId="33" fillId="2" borderId="0" xfId="0" applyFont="1" applyFill="1" applyBorder="1" applyAlignment="1">
      <alignment horizontal="center" vertical="center" wrapText="1"/>
    </xf>
    <xf numFmtId="0" fontId="32" fillId="2" borderId="0" xfId="0" applyFont="1" applyFill="1" applyBorder="1" applyAlignment="1">
      <alignment horizontal="center"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45" fillId="0" borderId="0" xfId="0" applyFont="1" applyFill="1" applyBorder="1" applyAlignment="1">
      <alignment horizontal="center" vertical="center" wrapText="1"/>
    </xf>
    <xf numFmtId="0" fontId="31" fillId="2" borderId="4" xfId="0" applyFont="1" applyFill="1" applyBorder="1" applyAlignment="1" applyProtection="1">
      <alignment horizontal="center" vertical="center" wrapText="1"/>
    </xf>
    <xf numFmtId="0" fontId="32" fillId="2" borderId="5" xfId="0" applyFont="1" applyFill="1" applyBorder="1" applyAlignment="1">
      <alignment wrapText="1"/>
    </xf>
    <xf numFmtId="0" fontId="32" fillId="2" borderId="18" xfId="0" applyFont="1" applyFill="1" applyBorder="1" applyAlignment="1">
      <alignment wrapText="1"/>
    </xf>
    <xf numFmtId="0" fontId="30" fillId="0" borderId="4" xfId="0" applyNumberFormat="1" applyFont="1" applyFill="1" applyBorder="1" applyAlignment="1">
      <alignment horizontal="left" vertical="center" wrapText="1"/>
    </xf>
    <xf numFmtId="0" fontId="29" fillId="0" borderId="5" xfId="0" applyNumberFormat="1" applyFont="1" applyFill="1" applyBorder="1" applyAlignment="1">
      <alignment horizontal="left" vertical="center"/>
    </xf>
    <xf numFmtId="0" fontId="29" fillId="0" borderId="18" xfId="0" applyNumberFormat="1" applyFont="1" applyFill="1" applyBorder="1" applyAlignment="1">
      <alignment horizontal="left" vertical="center"/>
    </xf>
    <xf numFmtId="0" fontId="35" fillId="0" borderId="0" xfId="0" applyFont="1" applyFill="1" applyBorder="1" applyAlignment="1">
      <alignment horizontal="left" vertical="center" wrapText="1"/>
    </xf>
    <xf numFmtId="0" fontId="30" fillId="0" borderId="4" xfId="0" applyFont="1" applyFill="1" applyBorder="1" applyAlignment="1">
      <alignment horizontal="left" vertical="center" wrapText="1"/>
    </xf>
    <xf numFmtId="0" fontId="0" fillId="0" borderId="5" xfId="0" applyFont="1" applyBorder="1" applyAlignment="1">
      <alignment horizontal="left" wrapText="1"/>
    </xf>
    <xf numFmtId="0" fontId="0" fillId="0" borderId="18" xfId="0" applyFont="1" applyBorder="1" applyAlignment="1">
      <alignment horizontal="left" wrapText="1"/>
    </xf>
    <xf numFmtId="0" fontId="0" fillId="0" borderId="5" xfId="0" applyFont="1" applyBorder="1" applyAlignment="1">
      <alignment horizontal="left" vertical="center"/>
    </xf>
    <xf numFmtId="0" fontId="0" fillId="0" borderId="18" xfId="0" applyFont="1" applyBorder="1" applyAlignment="1">
      <alignment horizontal="left" vertical="center"/>
    </xf>
    <xf numFmtId="0" fontId="45" fillId="0" borderId="4" xfId="0" applyFont="1" applyFill="1" applyBorder="1" applyAlignment="1">
      <alignment horizontal="center" vertical="center" wrapText="1"/>
    </xf>
    <xf numFmtId="0" fontId="44" fillId="0" borderId="5" xfId="0" applyFont="1" applyBorder="1" applyAlignment="1">
      <alignment horizontal="center" wrapText="1"/>
    </xf>
    <xf numFmtId="0" fontId="44" fillId="0" borderId="18" xfId="0" applyFont="1" applyBorder="1" applyAlignment="1">
      <alignment horizontal="center" wrapText="1"/>
    </xf>
    <xf numFmtId="0" fontId="47" fillId="0" borderId="4" xfId="0" applyFont="1" applyFill="1" applyBorder="1" applyAlignment="1">
      <alignment horizontal="left" vertical="center" wrapText="1"/>
    </xf>
    <xf numFmtId="0" fontId="44" fillId="0" borderId="5" xfId="0" applyFont="1" applyBorder="1" applyAlignment="1">
      <alignment horizontal="left" wrapText="1"/>
    </xf>
    <xf numFmtId="0" fontId="44" fillId="0" borderId="18" xfId="0" applyFont="1" applyBorder="1" applyAlignment="1">
      <alignment horizontal="left" wrapText="1"/>
    </xf>
    <xf numFmtId="0" fontId="30" fillId="0" borderId="4" xfId="0" applyFont="1" applyFill="1" applyBorder="1" applyAlignment="1">
      <alignment horizontal="left" vertical="center"/>
    </xf>
    <xf numFmtId="0" fontId="30" fillId="0" borderId="5" xfId="0" applyFont="1" applyBorder="1" applyAlignment="1">
      <alignment horizontal="left"/>
    </xf>
    <xf numFmtId="0" fontId="30" fillId="0" borderId="18" xfId="0" applyFont="1" applyBorder="1" applyAlignment="1">
      <alignment horizontal="left"/>
    </xf>
    <xf numFmtId="0" fontId="46" fillId="0" borderId="37" xfId="0" applyFont="1" applyFill="1" applyBorder="1" applyAlignment="1">
      <alignment horizontal="left" vertical="center" wrapText="1"/>
    </xf>
    <xf numFmtId="0" fontId="0" fillId="0" borderId="2" xfId="0" applyBorder="1" applyAlignment="1">
      <alignment horizontal="left" wrapText="1"/>
    </xf>
    <xf numFmtId="0" fontId="0" fillId="0" borderId="38" xfId="0" applyBorder="1" applyAlignment="1">
      <alignment horizontal="left" wrapText="1"/>
    </xf>
    <xf numFmtId="0" fontId="46" fillId="0" borderId="32" xfId="0" applyFont="1" applyFill="1" applyBorder="1" applyAlignment="1">
      <alignment horizontal="left" vertical="center" wrapText="1"/>
    </xf>
    <xf numFmtId="0" fontId="0" fillId="0" borderId="33" xfId="0" applyBorder="1" applyAlignment="1">
      <alignment horizontal="left" wrapText="1"/>
    </xf>
    <xf numFmtId="0" fontId="0" fillId="0" borderId="34" xfId="0" applyBorder="1" applyAlignment="1">
      <alignment horizontal="left" wrapText="1"/>
    </xf>
    <xf numFmtId="0" fontId="49" fillId="0" borderId="45" xfId="0" applyFont="1" applyFill="1" applyBorder="1" applyAlignment="1">
      <alignment horizontal="center" vertical="center" wrapText="1"/>
    </xf>
    <xf numFmtId="0" fontId="44" fillId="0" borderId="46" xfId="0" applyFont="1" applyBorder="1" applyAlignment="1">
      <alignment horizontal="center" wrapText="1"/>
    </xf>
    <xf numFmtId="0" fontId="44" fillId="0" borderId="47" xfId="0" applyFont="1" applyBorder="1" applyAlignment="1">
      <alignment horizontal="center" wrapText="1"/>
    </xf>
    <xf numFmtId="0" fontId="11" fillId="0" borderId="21" xfId="0" applyFont="1" applyBorder="1" applyAlignment="1">
      <alignment horizontal="left" vertical="center" wrapText="1"/>
    </xf>
    <xf numFmtId="0" fontId="0" fillId="0" borderId="0" xfId="0" applyAlignment="1">
      <alignment horizontal="left" vertical="center" wrapText="1"/>
    </xf>
    <xf numFmtId="0" fontId="35" fillId="0" borderId="10" xfId="0" applyFont="1" applyFill="1" applyBorder="1" applyAlignment="1">
      <alignment horizontal="center" vertical="center"/>
    </xf>
    <xf numFmtId="0" fontId="29" fillId="0" borderId="11"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4" xfId="0" applyFont="1" applyBorder="1" applyAlignment="1">
      <alignment horizontal="center" vertical="center"/>
    </xf>
    <xf numFmtId="0" fontId="29" fillId="0" borderId="5" xfId="0" applyFont="1" applyBorder="1"/>
    <xf numFmtId="0" fontId="29" fillId="0" borderId="18" xfId="0" applyFont="1" applyBorder="1"/>
    <xf numFmtId="0" fontId="29" fillId="0" borderId="5" xfId="0" applyFont="1" applyFill="1" applyBorder="1" applyAlignment="1">
      <alignment vertical="center"/>
    </xf>
    <xf numFmtId="0" fontId="29" fillId="0" borderId="18" xfId="0" applyFont="1" applyFill="1" applyBorder="1" applyAlignment="1">
      <alignment vertical="center"/>
    </xf>
    <xf numFmtId="0" fontId="30" fillId="0" borderId="5" xfId="0" applyFont="1" applyFill="1" applyBorder="1" applyAlignment="1">
      <alignment horizontal="left" vertical="center" wrapText="1"/>
    </xf>
    <xf numFmtId="0" fontId="30" fillId="0" borderId="18" xfId="0" applyFont="1" applyFill="1" applyBorder="1" applyAlignment="1">
      <alignment horizontal="left" vertical="center" wrapText="1"/>
    </xf>
    <xf numFmtId="0" fontId="35" fillId="0" borderId="5" xfId="0" applyFont="1" applyFill="1" applyBorder="1" applyAlignment="1">
      <alignment horizontal="left" vertical="center" wrapText="1"/>
    </xf>
    <xf numFmtId="0" fontId="35" fillId="0" borderId="18"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18" xfId="0" applyFont="1" applyFill="1" applyBorder="1" applyAlignment="1">
      <alignment horizontal="left" vertical="center" wrapText="1"/>
    </xf>
    <xf numFmtId="0" fontId="32" fillId="2" borderId="5" xfId="0" applyFont="1" applyFill="1" applyBorder="1"/>
    <xf numFmtId="0" fontId="32" fillId="2" borderId="18" xfId="0" applyFont="1" applyFill="1" applyBorder="1"/>
    <xf numFmtId="0" fontId="39" fillId="0" borderId="4" xfId="0" applyFont="1" applyBorder="1" applyAlignment="1" applyProtection="1">
      <alignment horizontal="center" vertical="center" wrapText="1"/>
    </xf>
    <xf numFmtId="0" fontId="40" fillId="0" borderId="5" xfId="0" applyFont="1" applyBorder="1" applyAlignment="1"/>
    <xf numFmtId="0" fontId="40" fillId="0" borderId="18" xfId="0" applyFont="1" applyBorder="1" applyAlignment="1"/>
    <xf numFmtId="0" fontId="0" fillId="0" borderId="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52" fillId="0" borderId="5" xfId="0" applyFont="1" applyFill="1" applyBorder="1" applyAlignment="1">
      <alignment horizontal="center" vertical="center" wrapText="1"/>
    </xf>
    <xf numFmtId="0" fontId="29" fillId="0" borderId="5" xfId="0" applyFont="1" applyFill="1" applyBorder="1" applyAlignment="1">
      <alignment vertical="center" wrapText="1"/>
    </xf>
    <xf numFmtId="0" fontId="29" fillId="0" borderId="18" xfId="0" applyFont="1" applyFill="1" applyBorder="1" applyAlignment="1">
      <alignment vertical="center" wrapText="1"/>
    </xf>
    <xf numFmtId="0" fontId="35" fillId="0" borderId="11" xfId="0" applyFont="1" applyFill="1" applyBorder="1" applyAlignment="1">
      <alignment horizontal="left" vertical="center" wrapText="1"/>
    </xf>
    <xf numFmtId="0" fontId="29" fillId="0" borderId="11" xfId="0" applyFont="1" applyFill="1" applyBorder="1" applyAlignment="1">
      <alignment vertical="center"/>
    </xf>
    <xf numFmtId="0" fontId="29" fillId="0" borderId="20" xfId="0" applyFont="1" applyFill="1" applyBorder="1" applyAlignment="1">
      <alignment vertical="center"/>
    </xf>
    <xf numFmtId="0" fontId="29" fillId="0" borderId="0" xfId="0" applyFont="1" applyBorder="1" applyAlignment="1">
      <alignment horizontal="center" vertical="center" wrapText="1"/>
    </xf>
    <xf numFmtId="0" fontId="29" fillId="0" borderId="0" xfId="0" applyFont="1" applyBorder="1" applyAlignment="1">
      <alignment horizontal="center" vertical="center"/>
    </xf>
    <xf numFmtId="0" fontId="35" fillId="0" borderId="26" xfId="0" applyFont="1" applyFill="1" applyBorder="1" applyAlignment="1">
      <alignment horizontal="center" vertical="center"/>
    </xf>
    <xf numFmtId="0" fontId="29" fillId="0" borderId="27" xfId="0" applyFont="1" applyFill="1" applyBorder="1" applyAlignment="1">
      <alignment horizontal="center" vertical="center"/>
    </xf>
    <xf numFmtId="0" fontId="29" fillId="0" borderId="28" xfId="0" applyFont="1" applyFill="1" applyBorder="1" applyAlignment="1">
      <alignment horizontal="center" vertical="center"/>
    </xf>
    <xf numFmtId="0" fontId="30" fillId="0" borderId="21" xfId="0" applyFont="1" applyBorder="1" applyAlignment="1">
      <alignment horizontal="left" vertical="center" wrapText="1"/>
    </xf>
    <xf numFmtId="0" fontId="29" fillId="0" borderId="0" xfId="0" applyFont="1" applyAlignment="1">
      <alignment horizontal="left" vertical="center"/>
    </xf>
    <xf numFmtId="0" fontId="42" fillId="0" borderId="0" xfId="0" applyFont="1" applyAlignment="1">
      <alignment vertical="center" wrapText="1"/>
    </xf>
    <xf numFmtId="0" fontId="0" fillId="0" borderId="0" xfId="0" applyAlignment="1"/>
    <xf numFmtId="0" fontId="35" fillId="0" borderId="9" xfId="0" applyFont="1" applyFill="1" applyBorder="1" applyAlignment="1">
      <alignment horizontal="left" vertical="center"/>
    </xf>
    <xf numFmtId="0" fontId="35" fillId="0" borderId="22" xfId="0" applyFont="1" applyFill="1" applyBorder="1" applyAlignment="1">
      <alignment horizontal="left" vertical="center"/>
    </xf>
    <xf numFmtId="0" fontId="41" fillId="0" borderId="0" xfId="0" applyFont="1" applyAlignment="1" applyProtection="1">
      <alignment horizontal="center" vertical="center" wrapText="1"/>
    </xf>
    <xf numFmtId="0" fontId="25" fillId="0" borderId="0" xfId="0" applyFont="1" applyAlignment="1">
      <alignment vertical="center"/>
    </xf>
    <xf numFmtId="0" fontId="35" fillId="0" borderId="23" xfId="0" applyFont="1" applyFill="1" applyBorder="1" applyAlignment="1">
      <alignment horizontal="left" vertical="center"/>
    </xf>
    <xf numFmtId="0" fontId="29" fillId="0" borderId="24" xfId="0" applyFont="1" applyFill="1" applyBorder="1" applyAlignment="1">
      <alignment vertical="center"/>
    </xf>
    <xf numFmtId="0" fontId="29" fillId="0" borderId="25" xfId="0" applyFont="1" applyFill="1" applyBorder="1" applyAlignment="1">
      <alignment vertical="center"/>
    </xf>
    <xf numFmtId="0" fontId="30" fillId="0" borderId="26" xfId="0" applyFont="1" applyFill="1" applyBorder="1" applyAlignment="1">
      <alignment horizontal="left" vertical="center" wrapText="1"/>
    </xf>
    <xf numFmtId="0" fontId="29" fillId="0" borderId="27" xfId="0" applyFont="1" applyFill="1" applyBorder="1" applyAlignment="1">
      <alignment vertical="center"/>
    </xf>
    <xf numFmtId="0" fontId="29" fillId="0" borderId="28" xfId="0" applyFont="1" applyFill="1" applyBorder="1" applyAlignment="1">
      <alignment vertical="center"/>
    </xf>
    <xf numFmtId="0" fontId="35" fillId="0" borderId="23" xfId="0" applyFont="1" applyFill="1" applyBorder="1" applyAlignment="1">
      <alignment horizontal="left" vertical="center" wrapText="1"/>
    </xf>
    <xf numFmtId="0" fontId="13" fillId="0" borderId="23" xfId="0" applyFont="1" applyFill="1" applyBorder="1" applyAlignment="1">
      <alignment horizontal="left" vertical="center" wrapText="1"/>
    </xf>
    <xf numFmtId="0" fontId="9" fillId="0" borderId="24" xfId="0" applyFont="1" applyFill="1" applyBorder="1" applyAlignment="1">
      <alignment vertical="center"/>
    </xf>
    <xf numFmtId="0" fontId="9" fillId="0" borderId="25" xfId="0" applyFont="1" applyFill="1" applyBorder="1" applyAlignment="1">
      <alignment vertical="center"/>
    </xf>
    <xf numFmtId="0" fontId="30" fillId="0" borderId="29" xfId="0" applyFont="1" applyFill="1" applyBorder="1" applyAlignment="1">
      <alignment horizontal="left" vertical="center" wrapText="1"/>
    </xf>
    <xf numFmtId="0" fontId="29" fillId="0" borderId="30" xfId="0" applyFont="1" applyFill="1" applyBorder="1" applyAlignment="1">
      <alignment vertical="center"/>
    </xf>
    <xf numFmtId="0" fontId="29" fillId="0" borderId="31" xfId="0" applyFont="1" applyFill="1" applyBorder="1" applyAlignment="1">
      <alignment vertical="center"/>
    </xf>
    <xf numFmtId="0" fontId="30" fillId="0" borderId="5" xfId="0" applyFont="1" applyFill="1" applyBorder="1" applyAlignment="1">
      <alignment vertical="center"/>
    </xf>
    <xf numFmtId="0" fontId="30" fillId="0" borderId="18" xfId="0" applyFont="1" applyFill="1" applyBorder="1" applyAlignment="1">
      <alignment vertical="center"/>
    </xf>
    <xf numFmtId="0" fontId="35" fillId="0" borderId="10" xfId="0" applyFont="1" applyFill="1" applyBorder="1" applyAlignment="1">
      <alignment horizontal="left" vertical="center"/>
    </xf>
    <xf numFmtId="0" fontId="29" fillId="0" borderId="19" xfId="0" applyFont="1" applyFill="1" applyBorder="1" applyAlignment="1">
      <alignment vertical="center"/>
    </xf>
    <xf numFmtId="0" fontId="35" fillId="0" borderId="10" xfId="0" applyFont="1" applyFill="1" applyBorder="1" applyAlignment="1">
      <alignment horizontal="left" vertical="center" wrapText="1"/>
    </xf>
    <xf numFmtId="0" fontId="35" fillId="0" borderId="20"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29" fillId="0" borderId="9" xfId="0" applyFont="1" applyFill="1" applyBorder="1" applyAlignment="1">
      <alignment vertical="center"/>
    </xf>
    <xf numFmtId="0" fontId="29" fillId="0" borderId="22" xfId="0" applyFont="1" applyFill="1" applyBorder="1" applyAlignment="1">
      <alignment vertical="center"/>
    </xf>
    <xf numFmtId="0" fontId="35" fillId="0" borderId="11" xfId="0" applyFont="1" applyFill="1" applyBorder="1" applyAlignment="1">
      <alignment horizontal="center" vertical="center"/>
    </xf>
    <xf numFmtId="0" fontId="35" fillId="0" borderId="20"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44"/>
  <sheetViews>
    <sheetView tabSelected="1" view="pageBreakPreview" topLeftCell="C1" zoomScale="60" zoomScaleNormal="50" workbookViewId="0">
      <selection activeCell="C5" sqref="C5:AD5"/>
    </sheetView>
  </sheetViews>
  <sheetFormatPr defaultColWidth="9.85546875" defaultRowHeight="12.75"/>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49.5703125" customWidth="1"/>
    <col min="30" max="30" width="60" customWidth="1"/>
    <col min="31" max="31" width="0.7109375" hidden="1" customWidth="1"/>
    <col min="32" max="32" width="20.85546875" style="35" customWidth="1"/>
    <col min="33" max="33" width="31.7109375" customWidth="1"/>
    <col min="34" max="34" width="31.42578125" customWidth="1"/>
    <col min="35" max="35" width="36.140625" hidden="1" customWidth="1"/>
    <col min="36" max="36" width="30.5703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2:45" ht="94.9" customHeight="1">
      <c r="AD1" s="250" t="s">
        <v>58</v>
      </c>
      <c r="AE1" s="251"/>
      <c r="AF1" s="251"/>
    </row>
    <row r="2" spans="2:45" s="3" customFormat="1" ht="64.5" customHeight="1">
      <c r="C2" s="5"/>
      <c r="D2" s="7"/>
      <c r="E2" s="7"/>
      <c r="F2" s="7"/>
      <c r="G2" s="7"/>
      <c r="H2" s="7"/>
      <c r="I2" s="7"/>
      <c r="J2" s="7"/>
      <c r="K2" s="7"/>
      <c r="L2" s="7"/>
      <c r="M2" s="7"/>
      <c r="N2" s="7"/>
      <c r="O2" s="7"/>
      <c r="P2" s="7"/>
      <c r="Q2" s="7"/>
      <c r="R2" s="7"/>
      <c r="S2" s="7"/>
      <c r="T2" s="7"/>
      <c r="U2" s="7"/>
      <c r="V2" s="7"/>
      <c r="W2" s="7"/>
      <c r="X2" s="7"/>
      <c r="Y2" s="7"/>
      <c r="Z2" s="7"/>
      <c r="AA2" s="7"/>
      <c r="AB2" s="7"/>
      <c r="AC2" s="7"/>
      <c r="AD2" s="64" t="s">
        <v>35</v>
      </c>
      <c r="AE2" s="11"/>
      <c r="AF2" s="24"/>
      <c r="AG2" s="2"/>
      <c r="AH2" s="2"/>
      <c r="AI2" s="2"/>
      <c r="AJ2" s="2"/>
      <c r="AK2" s="2"/>
      <c r="AL2" s="4"/>
      <c r="AM2" s="4"/>
      <c r="AN2" s="4"/>
      <c r="AO2" s="4"/>
      <c r="AP2" s="4"/>
      <c r="AQ2" s="4"/>
      <c r="AR2" s="4"/>
      <c r="AS2" s="4"/>
    </row>
    <row r="3" spans="2:45" s="3" customFormat="1" ht="24.6" customHeight="1">
      <c r="C3" s="5"/>
      <c r="D3" s="7"/>
      <c r="E3" s="7"/>
      <c r="F3" s="7"/>
      <c r="G3" s="7"/>
      <c r="H3" s="7"/>
      <c r="I3" s="7"/>
      <c r="J3" s="7"/>
      <c r="K3" s="7"/>
      <c r="L3" s="7"/>
      <c r="M3" s="7"/>
      <c r="N3" s="7"/>
      <c r="O3" s="7"/>
      <c r="P3" s="7"/>
      <c r="Q3" s="7"/>
      <c r="R3" s="7"/>
      <c r="S3" s="7"/>
      <c r="T3" s="7"/>
      <c r="U3" s="7"/>
      <c r="V3" s="7"/>
      <c r="W3" s="7"/>
      <c r="X3" s="7"/>
      <c r="Y3" s="7"/>
      <c r="Z3" s="7"/>
      <c r="AA3" s="7"/>
      <c r="AB3" s="7"/>
      <c r="AC3" s="7"/>
      <c r="AD3" s="64" t="s">
        <v>36</v>
      </c>
      <c r="AE3" s="11"/>
      <c r="AF3" s="24"/>
      <c r="AG3" s="2"/>
      <c r="AH3" s="2"/>
      <c r="AI3" s="2"/>
      <c r="AJ3" s="2"/>
      <c r="AK3" s="2"/>
      <c r="AL3" s="4"/>
      <c r="AM3" s="4"/>
      <c r="AN3" s="4"/>
      <c r="AO3" s="4"/>
      <c r="AP3" s="4"/>
      <c r="AQ3" s="4"/>
      <c r="AR3" s="4"/>
      <c r="AS3" s="4"/>
    </row>
    <row r="4" spans="2:45" s="3" customFormat="1" ht="69.599999999999994" customHeight="1" thickBot="1">
      <c r="C4" s="254" t="s">
        <v>34</v>
      </c>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
      <c r="AH4" s="2"/>
      <c r="AI4" s="2"/>
      <c r="AJ4" s="2"/>
      <c r="AK4" s="2"/>
      <c r="AL4" s="4"/>
      <c r="AM4" s="4"/>
      <c r="AN4" s="4"/>
      <c r="AO4" s="4"/>
      <c r="AP4" s="4"/>
      <c r="AQ4" s="4"/>
      <c r="AR4" s="4"/>
      <c r="AS4" s="4"/>
    </row>
    <row r="5" spans="2:45" s="3" customFormat="1" ht="60.75" customHeight="1" thickBot="1">
      <c r="C5" s="232" t="s">
        <v>18</v>
      </c>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4"/>
      <c r="AE5" s="8"/>
      <c r="AF5" s="63" t="s">
        <v>17</v>
      </c>
      <c r="AG5" s="214"/>
      <c r="AH5" s="215"/>
      <c r="AI5" s="2"/>
      <c r="AJ5" s="2"/>
      <c r="AK5" s="2"/>
      <c r="AL5" s="4"/>
      <c r="AM5" s="4"/>
      <c r="AN5" s="4"/>
      <c r="AO5" s="4"/>
      <c r="AP5" s="4"/>
      <c r="AQ5" s="4"/>
      <c r="AR5" s="4"/>
      <c r="AS5" s="4"/>
    </row>
    <row r="6" spans="2:45" s="37" customFormat="1" ht="43.15" customHeight="1" thickBot="1">
      <c r="B6" s="38"/>
      <c r="C6" s="184" t="s">
        <v>32</v>
      </c>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1"/>
      <c r="AE6" s="39"/>
      <c r="AF6" s="89">
        <f>AF8+AF9+AF17+AF18+AF19+AF20+AF21+AF22+AF26+AF33+AF41+AF32+AF42+AF43+AF44+AF45</f>
        <v>569867.30000000005</v>
      </c>
      <c r="AG6" s="40"/>
      <c r="AH6" s="41"/>
      <c r="AI6" s="41"/>
      <c r="AJ6" s="41"/>
      <c r="AK6" s="41"/>
    </row>
    <row r="7" spans="2:45" s="42" customFormat="1" ht="17.45" customHeight="1" thickBot="1">
      <c r="B7" s="43"/>
      <c r="C7" s="219" t="s">
        <v>0</v>
      </c>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1"/>
      <c r="AE7" s="44"/>
      <c r="AF7" s="90"/>
      <c r="AG7" s="45"/>
      <c r="AH7" s="45"/>
      <c r="AI7" s="45"/>
      <c r="AJ7" s="45"/>
      <c r="AK7" s="45"/>
    </row>
    <row r="8" spans="2:45" s="42" customFormat="1" ht="52.9" customHeight="1" thickBot="1">
      <c r="B8" s="43"/>
      <c r="C8" s="191" t="s">
        <v>20</v>
      </c>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5"/>
      <c r="AE8" s="54"/>
      <c r="AF8" s="91">
        <v>6537</v>
      </c>
      <c r="AG8" s="45"/>
      <c r="AH8" s="45"/>
      <c r="AI8" s="45"/>
      <c r="AJ8" s="45"/>
      <c r="AK8" s="45"/>
    </row>
    <row r="9" spans="2:45" s="42" customFormat="1" ht="78" customHeight="1" thickBot="1">
      <c r="B9" s="43"/>
      <c r="C9" s="191" t="s">
        <v>33</v>
      </c>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9"/>
      <c r="AE9" s="54"/>
      <c r="AF9" s="91">
        <f>AF11+AF15+AF16</f>
        <v>280067</v>
      </c>
      <c r="AG9" s="53"/>
      <c r="AH9" s="45"/>
      <c r="AI9" s="45"/>
      <c r="AJ9" s="45"/>
      <c r="AK9" s="45"/>
    </row>
    <row r="10" spans="2:45" s="42" customFormat="1" ht="18.600000000000001" customHeight="1" thickBot="1">
      <c r="B10" s="43"/>
      <c r="C10" s="216" t="s">
        <v>1</v>
      </c>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8"/>
      <c r="AE10" s="54"/>
      <c r="AF10" s="91"/>
      <c r="AG10" s="53"/>
      <c r="AH10" s="45"/>
      <c r="AI10" s="45"/>
      <c r="AJ10" s="45"/>
      <c r="AK10" s="45"/>
    </row>
    <row r="11" spans="2:45" s="42" customFormat="1" ht="28.15" customHeight="1" thickBot="1">
      <c r="B11" s="49"/>
      <c r="C11" s="72"/>
      <c r="D11" s="73"/>
      <c r="E11" s="73"/>
      <c r="F11" s="73"/>
      <c r="G11" s="73"/>
      <c r="H11" s="73"/>
      <c r="I11" s="73"/>
      <c r="J11" s="73"/>
      <c r="K11" s="73"/>
      <c r="L11" s="73"/>
      <c r="M11" s="73"/>
      <c r="N11" s="73"/>
      <c r="O11" s="73"/>
      <c r="P11" s="73"/>
      <c r="Q11" s="73"/>
      <c r="R11" s="73"/>
      <c r="S11" s="73"/>
      <c r="T11" s="73"/>
      <c r="U11" s="73"/>
      <c r="V11" s="73"/>
      <c r="W11" s="73"/>
      <c r="X11" s="73"/>
      <c r="Y11" s="73"/>
      <c r="Z11" s="226" t="s">
        <v>13</v>
      </c>
      <c r="AA11" s="226"/>
      <c r="AB11" s="226"/>
      <c r="AC11" s="226"/>
      <c r="AD11" s="227"/>
      <c r="AE11" s="74"/>
      <c r="AF11" s="92">
        <f>AF13+AF14</f>
        <v>269585</v>
      </c>
      <c r="AG11" s="53"/>
      <c r="AH11" s="45"/>
      <c r="AI11" s="45"/>
      <c r="AJ11" s="45"/>
      <c r="AK11" s="45"/>
    </row>
    <row r="12" spans="2:45" s="42" customFormat="1" ht="13.9" customHeight="1" thickBot="1">
      <c r="B12" s="49"/>
      <c r="C12" s="72"/>
      <c r="D12" s="73"/>
      <c r="E12" s="73"/>
      <c r="F12" s="73"/>
      <c r="G12" s="73"/>
      <c r="H12" s="73"/>
      <c r="I12" s="73"/>
      <c r="J12" s="73"/>
      <c r="K12" s="73"/>
      <c r="L12" s="73"/>
      <c r="M12" s="73"/>
      <c r="N12" s="73"/>
      <c r="O12" s="73"/>
      <c r="P12" s="73"/>
      <c r="Q12" s="73"/>
      <c r="R12" s="73"/>
      <c r="S12" s="73"/>
      <c r="T12" s="73"/>
      <c r="U12" s="73"/>
      <c r="V12" s="73"/>
      <c r="W12" s="73"/>
      <c r="X12" s="73"/>
      <c r="Y12" s="73"/>
      <c r="Z12" s="75"/>
      <c r="AA12" s="237" t="s">
        <v>0</v>
      </c>
      <c r="AB12" s="238"/>
      <c r="AC12" s="238"/>
      <c r="AD12" s="239"/>
      <c r="AE12" s="74"/>
      <c r="AF12" s="91"/>
      <c r="AG12" s="53"/>
      <c r="AH12" s="45"/>
      <c r="AI12" s="45"/>
      <c r="AJ12" s="45"/>
      <c r="AK12" s="45"/>
    </row>
    <row r="13" spans="2:45" s="42" customFormat="1" ht="31.15" customHeight="1" thickBot="1">
      <c r="B13" s="49"/>
      <c r="C13" s="72"/>
      <c r="D13" s="73"/>
      <c r="E13" s="73"/>
      <c r="F13" s="73"/>
      <c r="G13" s="73"/>
      <c r="H13" s="73"/>
      <c r="I13" s="73"/>
      <c r="J13" s="73"/>
      <c r="K13" s="73"/>
      <c r="L13" s="73"/>
      <c r="M13" s="73"/>
      <c r="N13" s="73"/>
      <c r="O13" s="73"/>
      <c r="P13" s="73"/>
      <c r="Q13" s="73"/>
      <c r="R13" s="73"/>
      <c r="S13" s="73"/>
      <c r="T13" s="73"/>
      <c r="U13" s="73"/>
      <c r="V13" s="73"/>
      <c r="W13" s="73"/>
      <c r="X13" s="73"/>
      <c r="Y13" s="73"/>
      <c r="Z13" s="75"/>
      <c r="AA13" s="226" t="s">
        <v>12</v>
      </c>
      <c r="AB13" s="228"/>
      <c r="AC13" s="228"/>
      <c r="AD13" s="229"/>
      <c r="AE13" s="54"/>
      <c r="AF13" s="92">
        <v>202949</v>
      </c>
      <c r="AG13" s="48" t="s">
        <v>19</v>
      </c>
      <c r="AH13" s="45"/>
      <c r="AI13" s="45"/>
      <c r="AJ13" s="45"/>
      <c r="AK13" s="45"/>
    </row>
    <row r="14" spans="2:45" s="42" customFormat="1" ht="25.15" customHeight="1" thickBot="1">
      <c r="B14" s="49"/>
      <c r="C14" s="72"/>
      <c r="D14" s="73"/>
      <c r="E14" s="73"/>
      <c r="F14" s="73"/>
      <c r="G14" s="73"/>
      <c r="H14" s="73"/>
      <c r="I14" s="73"/>
      <c r="J14" s="73"/>
      <c r="K14" s="73"/>
      <c r="L14" s="73"/>
      <c r="M14" s="73"/>
      <c r="N14" s="73"/>
      <c r="O14" s="73"/>
      <c r="P14" s="73"/>
      <c r="Q14" s="73"/>
      <c r="R14" s="73"/>
      <c r="S14" s="73"/>
      <c r="T14" s="73"/>
      <c r="U14" s="73"/>
      <c r="V14" s="73"/>
      <c r="W14" s="73"/>
      <c r="X14" s="73"/>
      <c r="Y14" s="73"/>
      <c r="Z14" s="75"/>
      <c r="AA14" s="226" t="s">
        <v>6</v>
      </c>
      <c r="AB14" s="228"/>
      <c r="AC14" s="228"/>
      <c r="AD14" s="229"/>
      <c r="AE14" s="54"/>
      <c r="AF14" s="92">
        <v>66636</v>
      </c>
      <c r="AG14" s="48"/>
      <c r="AH14" s="45"/>
      <c r="AI14" s="45"/>
      <c r="AJ14" s="45"/>
      <c r="AK14" s="45"/>
    </row>
    <row r="15" spans="2:45" s="42" customFormat="1" ht="23.45" customHeight="1" thickBot="1">
      <c r="B15" s="49"/>
      <c r="C15" s="72"/>
      <c r="D15" s="73"/>
      <c r="E15" s="73"/>
      <c r="F15" s="73"/>
      <c r="G15" s="73"/>
      <c r="H15" s="73"/>
      <c r="I15" s="73"/>
      <c r="J15" s="73"/>
      <c r="K15" s="73"/>
      <c r="L15" s="73"/>
      <c r="M15" s="73"/>
      <c r="N15" s="73"/>
      <c r="O15" s="73"/>
      <c r="P15" s="73"/>
      <c r="Q15" s="73"/>
      <c r="R15" s="73"/>
      <c r="S15" s="73"/>
      <c r="T15" s="73"/>
      <c r="U15" s="73"/>
      <c r="V15" s="73"/>
      <c r="W15" s="73"/>
      <c r="X15" s="73"/>
      <c r="Y15" s="73"/>
      <c r="Z15" s="226" t="s">
        <v>8</v>
      </c>
      <c r="AA15" s="228"/>
      <c r="AB15" s="228"/>
      <c r="AC15" s="228"/>
      <c r="AD15" s="229"/>
      <c r="AE15" s="54"/>
      <c r="AF15" s="92">
        <v>10357</v>
      </c>
      <c r="AG15" s="45"/>
      <c r="AH15" s="45"/>
      <c r="AI15" s="45"/>
      <c r="AJ15" s="45"/>
      <c r="AK15" s="45"/>
    </row>
    <row r="16" spans="2:45" s="42" customFormat="1" ht="66.599999999999994" customHeight="1" thickBot="1">
      <c r="B16" s="49"/>
      <c r="C16" s="72"/>
      <c r="D16" s="73"/>
      <c r="E16" s="73"/>
      <c r="F16" s="73"/>
      <c r="G16" s="73"/>
      <c r="H16" s="73"/>
      <c r="I16" s="73"/>
      <c r="J16" s="73"/>
      <c r="K16" s="73"/>
      <c r="L16" s="73"/>
      <c r="M16" s="73"/>
      <c r="N16" s="73"/>
      <c r="O16" s="73"/>
      <c r="P16" s="73"/>
      <c r="Q16" s="73"/>
      <c r="R16" s="73"/>
      <c r="S16" s="73"/>
      <c r="T16" s="73"/>
      <c r="U16" s="73"/>
      <c r="V16" s="73"/>
      <c r="W16" s="73"/>
      <c r="X16" s="73"/>
      <c r="Y16" s="73"/>
      <c r="Z16" s="226" t="s">
        <v>14</v>
      </c>
      <c r="AA16" s="235"/>
      <c r="AB16" s="235"/>
      <c r="AC16" s="235"/>
      <c r="AD16" s="236"/>
      <c r="AE16" s="54"/>
      <c r="AF16" s="92">
        <v>125</v>
      </c>
      <c r="AG16" s="45"/>
      <c r="AH16" s="45"/>
      <c r="AI16" s="45"/>
      <c r="AJ16" s="45"/>
      <c r="AK16" s="45"/>
    </row>
    <row r="17" spans="1:37" s="42" customFormat="1" ht="43.15" customHeight="1" thickBot="1">
      <c r="B17" s="43"/>
      <c r="C17" s="191" t="s">
        <v>21</v>
      </c>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3"/>
      <c r="AE17" s="55"/>
      <c r="AF17" s="91">
        <f>2958-88+2</f>
        <v>2872</v>
      </c>
      <c r="AG17" s="48"/>
      <c r="AH17" s="45"/>
      <c r="AI17" s="45"/>
      <c r="AJ17" s="45"/>
      <c r="AK17" s="45"/>
    </row>
    <row r="18" spans="1:37" s="42" customFormat="1" ht="49.9" customHeight="1" thickBot="1">
      <c r="A18" s="45"/>
      <c r="B18" s="45"/>
      <c r="C18" s="191" t="s">
        <v>22</v>
      </c>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3"/>
      <c r="AE18" s="54"/>
      <c r="AF18" s="93">
        <v>1795</v>
      </c>
      <c r="AG18" s="47"/>
      <c r="AH18" s="45"/>
      <c r="AI18" s="45"/>
      <c r="AJ18" s="45"/>
      <c r="AK18" s="45"/>
    </row>
    <row r="19" spans="1:37" s="42" customFormat="1" ht="58.15" customHeight="1" thickBot="1">
      <c r="C19" s="191" t="s">
        <v>23</v>
      </c>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c r="AB19" s="222"/>
      <c r="AC19" s="222"/>
      <c r="AD19" s="223"/>
      <c r="AE19" s="56"/>
      <c r="AF19" s="93">
        <v>1934</v>
      </c>
      <c r="AG19" s="45"/>
      <c r="AH19" s="45"/>
      <c r="AI19" s="45"/>
      <c r="AJ19" s="45"/>
      <c r="AK19" s="45"/>
    </row>
    <row r="20" spans="1:37" s="42" customFormat="1" ht="40.9" customHeight="1" thickBot="1">
      <c r="C20" s="191" t="s">
        <v>24</v>
      </c>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3"/>
      <c r="AE20" s="56"/>
      <c r="AF20" s="93">
        <v>67</v>
      </c>
      <c r="AG20" s="45"/>
      <c r="AH20" s="45"/>
      <c r="AI20" s="45"/>
      <c r="AJ20" s="45"/>
      <c r="AK20" s="45"/>
    </row>
    <row r="21" spans="1:37" s="42" customFormat="1" ht="61.15" customHeight="1" thickBot="1">
      <c r="C21" s="191" t="s">
        <v>25</v>
      </c>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3"/>
      <c r="AE21" s="56"/>
      <c r="AF21" s="93">
        <v>14613</v>
      </c>
      <c r="AG21" s="45"/>
      <c r="AH21" s="45"/>
      <c r="AI21" s="45"/>
      <c r="AJ21" s="45"/>
      <c r="AK21" s="45"/>
    </row>
    <row r="22" spans="1:37" s="42" customFormat="1" ht="45" customHeight="1">
      <c r="C22" s="259" t="s">
        <v>26</v>
      </c>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1"/>
      <c r="AE22" s="56"/>
      <c r="AF22" s="94">
        <f>AF24+AF25</f>
        <v>23683</v>
      </c>
      <c r="AG22" s="45"/>
      <c r="AH22" s="45"/>
      <c r="AI22" s="45"/>
      <c r="AJ22" s="45"/>
      <c r="AK22" s="45"/>
    </row>
    <row r="23" spans="1:37" s="42" customFormat="1" ht="20.45" customHeight="1">
      <c r="C23" s="216" t="s">
        <v>1</v>
      </c>
      <c r="D23" s="217"/>
      <c r="E23" s="217"/>
      <c r="F23" s="217"/>
      <c r="G23" s="217"/>
      <c r="H23" s="217"/>
      <c r="I23" s="217"/>
      <c r="J23" s="217"/>
      <c r="K23" s="217"/>
      <c r="L23" s="217"/>
      <c r="M23" s="217"/>
      <c r="N23" s="217"/>
      <c r="O23" s="217"/>
      <c r="P23" s="217"/>
      <c r="Q23" s="217"/>
      <c r="R23" s="217"/>
      <c r="S23" s="217"/>
      <c r="T23" s="217"/>
      <c r="U23" s="217"/>
      <c r="V23" s="217"/>
      <c r="W23" s="217"/>
      <c r="X23" s="217"/>
      <c r="Y23" s="217"/>
      <c r="Z23" s="217"/>
      <c r="AA23" s="217"/>
      <c r="AB23" s="217"/>
      <c r="AC23" s="217"/>
      <c r="AD23" s="218"/>
      <c r="AE23" s="56"/>
      <c r="AF23" s="95"/>
      <c r="AG23" s="45"/>
      <c r="AH23" s="45"/>
      <c r="AI23" s="45"/>
      <c r="AJ23" s="45"/>
      <c r="AK23" s="45"/>
    </row>
    <row r="24" spans="1:37" s="42" customFormat="1" ht="24.6" customHeight="1">
      <c r="C24" s="271" t="s">
        <v>4</v>
      </c>
      <c r="D24" s="241"/>
      <c r="E24" s="241"/>
      <c r="F24" s="241"/>
      <c r="G24" s="241"/>
      <c r="H24" s="241"/>
      <c r="I24" s="241"/>
      <c r="J24" s="241"/>
      <c r="K24" s="241"/>
      <c r="L24" s="241"/>
      <c r="M24" s="241"/>
      <c r="N24" s="241"/>
      <c r="O24" s="241"/>
      <c r="P24" s="241"/>
      <c r="Q24" s="241"/>
      <c r="R24" s="241"/>
      <c r="S24" s="241"/>
      <c r="T24" s="241"/>
      <c r="U24" s="241"/>
      <c r="V24" s="241"/>
      <c r="W24" s="241"/>
      <c r="X24" s="241"/>
      <c r="Y24" s="241"/>
      <c r="Z24" s="241"/>
      <c r="AA24" s="241"/>
      <c r="AB24" s="241"/>
      <c r="AC24" s="241"/>
      <c r="AD24" s="272"/>
      <c r="AE24" s="56"/>
      <c r="AF24" s="96">
        <v>20106</v>
      </c>
      <c r="AG24" s="50"/>
      <c r="AH24" s="45"/>
      <c r="AI24" s="45"/>
      <c r="AJ24" s="45"/>
      <c r="AK24" s="45"/>
    </row>
    <row r="25" spans="1:37" s="42" customFormat="1" ht="24" customHeight="1" thickBot="1">
      <c r="C25" s="256" t="s">
        <v>5</v>
      </c>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8"/>
      <c r="AE25" s="56"/>
      <c r="AF25" s="97">
        <f>3846-269</f>
        <v>3577</v>
      </c>
      <c r="AG25" s="107"/>
      <c r="AH25" s="45"/>
      <c r="AI25" s="45"/>
      <c r="AJ25" s="45"/>
      <c r="AK25" s="45"/>
    </row>
    <row r="26" spans="1:37" s="42" customFormat="1" ht="50.45" customHeight="1">
      <c r="C26" s="259" t="s">
        <v>27</v>
      </c>
      <c r="D26" s="260"/>
      <c r="E26" s="260"/>
      <c r="F26" s="260"/>
      <c r="G26" s="260"/>
      <c r="H26" s="260"/>
      <c r="I26" s="260"/>
      <c r="J26" s="260"/>
      <c r="K26" s="260"/>
      <c r="L26" s="260"/>
      <c r="M26" s="260"/>
      <c r="N26" s="260"/>
      <c r="O26" s="260"/>
      <c r="P26" s="260"/>
      <c r="Q26" s="260"/>
      <c r="R26" s="260"/>
      <c r="S26" s="260"/>
      <c r="T26" s="260"/>
      <c r="U26" s="260"/>
      <c r="V26" s="260"/>
      <c r="W26" s="260"/>
      <c r="X26" s="260"/>
      <c r="Y26" s="260"/>
      <c r="Z26" s="260"/>
      <c r="AA26" s="260"/>
      <c r="AB26" s="260"/>
      <c r="AC26" s="260"/>
      <c r="AD26" s="261"/>
      <c r="AE26" s="56"/>
      <c r="AF26" s="94">
        <f>AF28+AF29+AF30</f>
        <v>17004</v>
      </c>
      <c r="AG26" s="45"/>
      <c r="AH26" s="45"/>
      <c r="AI26" s="45"/>
      <c r="AJ26" s="45"/>
      <c r="AK26" s="45"/>
    </row>
    <row r="27" spans="1:37" s="42" customFormat="1" ht="25.15" customHeight="1">
      <c r="C27" s="216" t="s">
        <v>1</v>
      </c>
      <c r="D27" s="217"/>
      <c r="E27" s="217"/>
      <c r="F27" s="217"/>
      <c r="G27" s="217"/>
      <c r="H27" s="217"/>
      <c r="I27" s="217"/>
      <c r="J27" s="217"/>
      <c r="K27" s="217"/>
      <c r="L27" s="217"/>
      <c r="M27" s="217"/>
      <c r="N27" s="217"/>
      <c r="O27" s="217"/>
      <c r="P27" s="217"/>
      <c r="Q27" s="217"/>
      <c r="R27" s="217"/>
      <c r="S27" s="217"/>
      <c r="T27" s="217"/>
      <c r="U27" s="217"/>
      <c r="V27" s="217"/>
      <c r="W27" s="217"/>
      <c r="X27" s="217"/>
      <c r="Y27" s="217"/>
      <c r="Z27" s="217"/>
      <c r="AA27" s="217"/>
      <c r="AB27" s="217"/>
      <c r="AC27" s="217"/>
      <c r="AD27" s="218"/>
      <c r="AE27" s="56"/>
      <c r="AF27" s="95"/>
      <c r="AG27" s="45"/>
      <c r="AH27" s="45"/>
      <c r="AI27" s="45"/>
      <c r="AJ27" s="45"/>
      <c r="AK27" s="45"/>
    </row>
    <row r="28" spans="1:37" s="42" customFormat="1" ht="43.15" customHeight="1">
      <c r="C28" s="273" t="s">
        <v>9</v>
      </c>
      <c r="D28" s="241"/>
      <c r="E28" s="241"/>
      <c r="F28" s="241"/>
      <c r="G28" s="241"/>
      <c r="H28" s="241"/>
      <c r="I28" s="241"/>
      <c r="J28" s="241"/>
      <c r="K28" s="241"/>
      <c r="L28" s="241"/>
      <c r="M28" s="241"/>
      <c r="N28" s="241"/>
      <c r="O28" s="241"/>
      <c r="P28" s="241"/>
      <c r="Q28" s="241"/>
      <c r="R28" s="241"/>
      <c r="S28" s="241"/>
      <c r="T28" s="241"/>
      <c r="U28" s="241"/>
      <c r="V28" s="241"/>
      <c r="W28" s="241"/>
      <c r="X28" s="241"/>
      <c r="Y28" s="241"/>
      <c r="Z28" s="241"/>
      <c r="AA28" s="241"/>
      <c r="AB28" s="241"/>
      <c r="AC28" s="241"/>
      <c r="AD28" s="272"/>
      <c r="AE28" s="56"/>
      <c r="AF28" s="96">
        <v>15875</v>
      </c>
      <c r="AG28" s="45"/>
      <c r="AH28" s="45"/>
      <c r="AI28" s="45"/>
      <c r="AJ28" s="45"/>
      <c r="AK28" s="45"/>
    </row>
    <row r="29" spans="1:37" s="42" customFormat="1" ht="44.45" customHeight="1" thickBot="1">
      <c r="C29" s="262" t="s">
        <v>10</v>
      </c>
      <c r="D29" s="257"/>
      <c r="E29" s="257"/>
      <c r="F29" s="257"/>
      <c r="G29" s="257"/>
      <c r="H29" s="257"/>
      <c r="I29" s="257"/>
      <c r="J29" s="257"/>
      <c r="K29" s="257"/>
      <c r="L29" s="257"/>
      <c r="M29" s="257"/>
      <c r="N29" s="257"/>
      <c r="O29" s="257"/>
      <c r="P29" s="257"/>
      <c r="Q29" s="257"/>
      <c r="R29" s="257"/>
      <c r="S29" s="257"/>
      <c r="T29" s="257"/>
      <c r="U29" s="257"/>
      <c r="V29" s="257"/>
      <c r="W29" s="257"/>
      <c r="X29" s="257"/>
      <c r="Y29" s="257"/>
      <c r="Z29" s="257"/>
      <c r="AA29" s="257"/>
      <c r="AB29" s="257"/>
      <c r="AC29" s="257"/>
      <c r="AD29" s="258"/>
      <c r="AE29" s="56"/>
      <c r="AF29" s="98">
        <v>812</v>
      </c>
      <c r="AG29" s="45"/>
      <c r="AH29" s="45"/>
      <c r="AI29" s="45"/>
      <c r="AJ29" s="45"/>
      <c r="AK29" s="45"/>
    </row>
    <row r="30" spans="1:37" s="42" customFormat="1" ht="49.9" customHeight="1" thickBot="1">
      <c r="C30" s="262" t="s">
        <v>11</v>
      </c>
      <c r="D30" s="257"/>
      <c r="E30" s="257"/>
      <c r="F30" s="257"/>
      <c r="G30" s="257"/>
      <c r="H30" s="257"/>
      <c r="I30" s="257"/>
      <c r="J30" s="257"/>
      <c r="K30" s="257"/>
      <c r="L30" s="257"/>
      <c r="M30" s="257"/>
      <c r="N30" s="257"/>
      <c r="O30" s="257"/>
      <c r="P30" s="257"/>
      <c r="Q30" s="257"/>
      <c r="R30" s="257"/>
      <c r="S30" s="257"/>
      <c r="T30" s="257"/>
      <c r="U30" s="257"/>
      <c r="V30" s="257"/>
      <c r="W30" s="257"/>
      <c r="X30" s="257"/>
      <c r="Y30" s="257"/>
      <c r="Z30" s="257"/>
      <c r="AA30" s="257"/>
      <c r="AB30" s="257"/>
      <c r="AC30" s="257"/>
      <c r="AD30" s="258"/>
      <c r="AE30" s="57"/>
      <c r="AF30" s="97">
        <v>317</v>
      </c>
      <c r="AG30" s="45"/>
      <c r="AH30" s="45"/>
      <c r="AI30" s="45"/>
      <c r="AJ30" s="45"/>
      <c r="AK30" s="45"/>
    </row>
    <row r="31" spans="1:37" ht="123" hidden="1" customHeight="1" thickBot="1">
      <c r="C31" s="263"/>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5"/>
      <c r="AE31" s="58"/>
      <c r="AF31" s="99"/>
      <c r="AG31" s="1"/>
      <c r="AH31" s="1"/>
      <c r="AI31" s="1"/>
      <c r="AJ31" s="1"/>
      <c r="AK31" s="1"/>
    </row>
    <row r="32" spans="1:37" s="42" customFormat="1" ht="55.9" customHeight="1" thickBot="1">
      <c r="C32" s="191" t="s">
        <v>28</v>
      </c>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70"/>
      <c r="AE32" s="56"/>
      <c r="AF32" s="100">
        <v>3014</v>
      </c>
      <c r="AG32" s="45"/>
      <c r="AH32" s="45"/>
      <c r="AI32" s="45"/>
      <c r="AJ32" s="45"/>
      <c r="AK32" s="45"/>
    </row>
    <row r="33" spans="3:37" s="42" customFormat="1" ht="69.599999999999994" customHeight="1" thickBot="1">
      <c r="C33" s="266" t="s">
        <v>45</v>
      </c>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c r="AC33" s="267"/>
      <c r="AD33" s="268"/>
      <c r="AE33" s="56"/>
      <c r="AF33" s="101">
        <f>AF35+AF40</f>
        <v>202341</v>
      </c>
      <c r="AG33" s="52"/>
      <c r="AH33" s="243"/>
      <c r="AI33" s="244"/>
      <c r="AJ33" s="244"/>
      <c r="AK33" s="244"/>
    </row>
    <row r="34" spans="3:37" s="42" customFormat="1" ht="16.899999999999999" customHeight="1">
      <c r="C34" s="245" t="s">
        <v>1</v>
      </c>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7"/>
      <c r="AE34" s="59"/>
      <c r="AF34" s="94"/>
      <c r="AG34" s="46"/>
      <c r="AH34" s="45"/>
      <c r="AI34" s="45"/>
      <c r="AJ34" s="45"/>
      <c r="AK34" s="45"/>
    </row>
    <row r="35" spans="3:37" s="42" customFormat="1" ht="28.9" customHeight="1">
      <c r="C35" s="60"/>
      <c r="D35" s="71" t="s">
        <v>2</v>
      </c>
      <c r="E35" s="71" t="s">
        <v>2</v>
      </c>
      <c r="F35" s="71" t="s">
        <v>2</v>
      </c>
      <c r="G35" s="71" t="s">
        <v>2</v>
      </c>
      <c r="H35" s="71" t="s">
        <v>2</v>
      </c>
      <c r="I35" s="71" t="s">
        <v>2</v>
      </c>
      <c r="J35" s="71" t="s">
        <v>2</v>
      </c>
      <c r="K35" s="71" t="s">
        <v>2</v>
      </c>
      <c r="L35" s="71" t="s">
        <v>2</v>
      </c>
      <c r="M35" s="71" t="s">
        <v>2</v>
      </c>
      <c r="N35" s="71" t="s">
        <v>2</v>
      </c>
      <c r="O35" s="71" t="s">
        <v>2</v>
      </c>
      <c r="P35" s="71" t="s">
        <v>2</v>
      </c>
      <c r="Q35" s="71" t="s">
        <v>2</v>
      </c>
      <c r="R35" s="71" t="s">
        <v>2</v>
      </c>
      <c r="S35" s="71" t="s">
        <v>2</v>
      </c>
      <c r="T35" s="71" t="s">
        <v>2</v>
      </c>
      <c r="U35" s="71" t="s">
        <v>2</v>
      </c>
      <c r="V35" s="71" t="s">
        <v>2</v>
      </c>
      <c r="W35" s="71" t="s">
        <v>2</v>
      </c>
      <c r="X35" s="71" t="s">
        <v>2</v>
      </c>
      <c r="Y35" s="71" t="s">
        <v>2</v>
      </c>
      <c r="Z35" s="275" t="s">
        <v>15</v>
      </c>
      <c r="AA35" s="276"/>
      <c r="AB35" s="276"/>
      <c r="AC35" s="276"/>
      <c r="AD35" s="277"/>
      <c r="AE35" s="56"/>
      <c r="AF35" s="96">
        <f>AF37+AF38+AF39</f>
        <v>198084</v>
      </c>
      <c r="AG35" s="48"/>
      <c r="AH35" s="51"/>
      <c r="AI35" s="45"/>
      <c r="AJ35" s="45"/>
      <c r="AK35" s="45"/>
    </row>
    <row r="36" spans="3:37" s="42" customFormat="1" ht="21.6" customHeight="1">
      <c r="C36" s="60"/>
      <c r="D36" s="71"/>
      <c r="E36" s="71"/>
      <c r="F36" s="71"/>
      <c r="G36" s="71"/>
      <c r="H36" s="71"/>
      <c r="I36" s="71"/>
      <c r="J36" s="71"/>
      <c r="K36" s="71"/>
      <c r="L36" s="71"/>
      <c r="M36" s="71"/>
      <c r="N36" s="71"/>
      <c r="O36" s="71"/>
      <c r="P36" s="71"/>
      <c r="Q36" s="71"/>
      <c r="R36" s="71"/>
      <c r="S36" s="71"/>
      <c r="T36" s="71"/>
      <c r="U36" s="71"/>
      <c r="V36" s="71"/>
      <c r="W36" s="71"/>
      <c r="X36" s="71"/>
      <c r="Y36" s="71"/>
      <c r="Z36" s="71"/>
      <c r="AA36" s="278" t="s">
        <v>0</v>
      </c>
      <c r="AB36" s="278"/>
      <c r="AC36" s="278"/>
      <c r="AD36" s="279"/>
      <c r="AE36" s="56"/>
      <c r="AF36" s="96"/>
      <c r="AG36" s="46"/>
      <c r="AH36" s="51"/>
      <c r="AI36" s="45"/>
      <c r="AJ36" s="45"/>
      <c r="AK36" s="45"/>
    </row>
    <row r="37" spans="3:37" s="42" customFormat="1" ht="28.9" customHeight="1">
      <c r="C37" s="60"/>
      <c r="D37" s="71"/>
      <c r="E37" s="71"/>
      <c r="F37" s="71"/>
      <c r="G37" s="71"/>
      <c r="H37" s="71"/>
      <c r="I37" s="71"/>
      <c r="J37" s="71"/>
      <c r="K37" s="71"/>
      <c r="L37" s="71"/>
      <c r="M37" s="71"/>
      <c r="N37" s="71"/>
      <c r="O37" s="71"/>
      <c r="P37" s="71"/>
      <c r="Q37" s="71"/>
      <c r="R37" s="71"/>
      <c r="S37" s="71"/>
      <c r="T37" s="71"/>
      <c r="U37" s="71"/>
      <c r="V37" s="71"/>
      <c r="W37" s="71"/>
      <c r="X37" s="71"/>
      <c r="Y37" s="71"/>
      <c r="Z37" s="71"/>
      <c r="AA37" s="240" t="s">
        <v>16</v>
      </c>
      <c r="AB37" s="240"/>
      <c r="AC37" s="240"/>
      <c r="AD37" s="274"/>
      <c r="AE37" s="56"/>
      <c r="AF37" s="96">
        <v>153533</v>
      </c>
      <c r="AG37" s="248"/>
      <c r="AH37" s="249"/>
      <c r="AI37" s="45"/>
      <c r="AJ37" s="45"/>
      <c r="AK37" s="45"/>
    </row>
    <row r="38" spans="3:37" s="42" customFormat="1" ht="25.9" customHeight="1">
      <c r="C38" s="60"/>
      <c r="D38" s="71"/>
      <c r="E38" s="71"/>
      <c r="F38" s="71"/>
      <c r="G38" s="71"/>
      <c r="H38" s="71"/>
      <c r="I38" s="71"/>
      <c r="J38" s="71"/>
      <c r="K38" s="71"/>
      <c r="L38" s="71"/>
      <c r="M38" s="71"/>
      <c r="N38" s="71"/>
      <c r="O38" s="71"/>
      <c r="P38" s="71"/>
      <c r="Q38" s="71"/>
      <c r="R38" s="71"/>
      <c r="S38" s="71"/>
      <c r="T38" s="71"/>
      <c r="U38" s="71"/>
      <c r="V38" s="71"/>
      <c r="W38" s="71"/>
      <c r="X38" s="71"/>
      <c r="Y38" s="71"/>
      <c r="Z38" s="71"/>
      <c r="AA38" s="252" t="s">
        <v>30</v>
      </c>
      <c r="AB38" s="252"/>
      <c r="AC38" s="252"/>
      <c r="AD38" s="253"/>
      <c r="AE38" s="56"/>
      <c r="AF38" s="96">
        <v>15774</v>
      </c>
      <c r="AG38" s="48"/>
      <c r="AH38" s="51"/>
      <c r="AI38" s="45"/>
      <c r="AJ38" s="45"/>
      <c r="AK38" s="45"/>
    </row>
    <row r="39" spans="3:37" s="42" customFormat="1" ht="25.9" customHeight="1">
      <c r="C39" s="60"/>
      <c r="D39" s="71"/>
      <c r="E39" s="71"/>
      <c r="F39" s="71"/>
      <c r="G39" s="71"/>
      <c r="H39" s="71"/>
      <c r="I39" s="71"/>
      <c r="J39" s="71"/>
      <c r="K39" s="71"/>
      <c r="L39" s="71"/>
      <c r="M39" s="71"/>
      <c r="N39" s="71"/>
      <c r="O39" s="71"/>
      <c r="P39" s="71"/>
      <c r="Q39" s="71"/>
      <c r="R39" s="71"/>
      <c r="S39" s="71"/>
      <c r="T39" s="71"/>
      <c r="U39" s="71"/>
      <c r="V39" s="71"/>
      <c r="W39" s="71"/>
      <c r="X39" s="71"/>
      <c r="Y39" s="71"/>
      <c r="Z39" s="71"/>
      <c r="AA39" s="252" t="s">
        <v>31</v>
      </c>
      <c r="AB39" s="252"/>
      <c r="AC39" s="252"/>
      <c r="AD39" s="253"/>
      <c r="AE39" s="56"/>
      <c r="AF39" s="96">
        <v>28777</v>
      </c>
      <c r="AG39" s="48"/>
      <c r="AH39" s="51"/>
      <c r="AI39" s="45"/>
      <c r="AJ39" s="45"/>
      <c r="AK39" s="45"/>
    </row>
    <row r="40" spans="3:37" s="42" customFormat="1" ht="32.450000000000003" customHeight="1" thickBot="1">
      <c r="C40" s="61"/>
      <c r="D40" s="62" t="s">
        <v>3</v>
      </c>
      <c r="E40" s="62" t="s">
        <v>3</v>
      </c>
      <c r="F40" s="62" t="s">
        <v>3</v>
      </c>
      <c r="G40" s="62" t="s">
        <v>3</v>
      </c>
      <c r="H40" s="62" t="s">
        <v>3</v>
      </c>
      <c r="I40" s="62" t="s">
        <v>3</v>
      </c>
      <c r="J40" s="62" t="s">
        <v>3</v>
      </c>
      <c r="K40" s="62" t="s">
        <v>3</v>
      </c>
      <c r="L40" s="62" t="s">
        <v>3</v>
      </c>
      <c r="M40" s="62" t="s">
        <v>3</v>
      </c>
      <c r="N40" s="62" t="s">
        <v>3</v>
      </c>
      <c r="O40" s="62" t="s">
        <v>3</v>
      </c>
      <c r="P40" s="62" t="s">
        <v>3</v>
      </c>
      <c r="Q40" s="62" t="s">
        <v>3</v>
      </c>
      <c r="R40" s="62" t="s">
        <v>3</v>
      </c>
      <c r="S40" s="62" t="s">
        <v>3</v>
      </c>
      <c r="T40" s="62" t="s">
        <v>3</v>
      </c>
      <c r="U40" s="62" t="s">
        <v>3</v>
      </c>
      <c r="V40" s="62" t="s">
        <v>3</v>
      </c>
      <c r="W40" s="62" t="s">
        <v>3</v>
      </c>
      <c r="X40" s="62" t="s">
        <v>3</v>
      </c>
      <c r="Y40" s="62" t="s">
        <v>3</v>
      </c>
      <c r="Z40" s="240" t="s">
        <v>7</v>
      </c>
      <c r="AA40" s="241"/>
      <c r="AB40" s="241"/>
      <c r="AC40" s="241"/>
      <c r="AD40" s="242"/>
      <c r="AE40" s="56"/>
      <c r="AF40" s="96">
        <v>4257</v>
      </c>
      <c r="AG40" s="46"/>
      <c r="AH40" s="45"/>
      <c r="AI40" s="45"/>
      <c r="AJ40" s="45"/>
      <c r="AK40" s="45"/>
    </row>
    <row r="41" spans="3:37" s="42" customFormat="1" ht="56.45" customHeight="1" thickBot="1">
      <c r="C41" s="187" t="s">
        <v>42</v>
      </c>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9"/>
      <c r="AE41" s="104"/>
      <c r="AF41" s="93">
        <f>2767-1844+21.3</f>
        <v>944.3</v>
      </c>
      <c r="AG41" s="68"/>
      <c r="AH41" s="45"/>
      <c r="AI41" s="45"/>
      <c r="AJ41" s="45"/>
      <c r="AK41" s="45"/>
    </row>
    <row r="42" spans="3:37" ht="52.9" customHeight="1" thickBot="1">
      <c r="C42" s="187" t="s">
        <v>29</v>
      </c>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9"/>
      <c r="AE42" s="103"/>
      <c r="AF42" s="93">
        <f>8538+242</f>
        <v>8780</v>
      </c>
      <c r="AG42" s="69"/>
      <c r="AH42" s="1"/>
      <c r="AI42" s="1"/>
      <c r="AJ42" s="1"/>
    </row>
    <row r="43" spans="3:37" ht="57.6" customHeight="1" thickBot="1">
      <c r="C43" s="187" t="s">
        <v>40</v>
      </c>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c r="AD43" s="195"/>
      <c r="AE43" s="103"/>
      <c r="AF43" s="93">
        <v>218</v>
      </c>
      <c r="AG43" s="69"/>
      <c r="AH43" s="1"/>
      <c r="AI43" s="1"/>
      <c r="AJ43" s="1"/>
    </row>
    <row r="44" spans="3:37" ht="75.599999999999994" customHeight="1" thickBot="1">
      <c r="C44" s="187" t="s">
        <v>41</v>
      </c>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5"/>
      <c r="AE44" s="103"/>
      <c r="AF44" s="93">
        <v>1748</v>
      </c>
      <c r="AG44" s="69"/>
      <c r="AH44" s="1"/>
      <c r="AI44" s="1"/>
      <c r="AJ44" s="1"/>
    </row>
    <row r="45" spans="3:37" ht="75.599999999999994" customHeight="1" thickBot="1">
      <c r="C45" s="187" t="s">
        <v>43</v>
      </c>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c r="AD45" s="195"/>
      <c r="AE45" s="103"/>
      <c r="AF45" s="93">
        <v>4250</v>
      </c>
      <c r="AG45" s="69"/>
      <c r="AH45" s="1"/>
      <c r="AI45" s="1"/>
      <c r="AJ45" s="1"/>
    </row>
    <row r="46" spans="3:37" ht="39.6" customHeight="1" thickBot="1">
      <c r="C46" s="184" t="s">
        <v>38</v>
      </c>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6"/>
      <c r="AE46" s="103"/>
      <c r="AF46" s="89">
        <f>AF47+AF48+AF49+AF50+AF51+AF52+AF53+AF54</f>
        <v>28988.2</v>
      </c>
      <c r="AG46" s="69"/>
      <c r="AH46" s="1"/>
      <c r="AI46" s="1"/>
      <c r="AJ46" s="1"/>
    </row>
    <row r="47" spans="3:37" ht="36" customHeight="1" thickBot="1">
      <c r="C47" s="202" t="s">
        <v>37</v>
      </c>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4"/>
      <c r="AE47" s="103"/>
      <c r="AF47" s="105">
        <v>3309.9</v>
      </c>
      <c r="AG47" s="69"/>
      <c r="AH47" s="1"/>
      <c r="AI47" s="1"/>
      <c r="AJ47" s="1"/>
    </row>
    <row r="48" spans="3:37" ht="69.599999999999994" customHeight="1" thickBot="1">
      <c r="C48" s="191" t="s">
        <v>44</v>
      </c>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3"/>
      <c r="AE48" s="103"/>
      <c r="AF48" s="93">
        <v>8000</v>
      </c>
      <c r="AG48" s="69"/>
      <c r="AH48" s="1"/>
      <c r="AI48" s="1"/>
      <c r="AJ48" s="1"/>
    </row>
    <row r="49" spans="3:36" ht="37.15" customHeight="1" thickBot="1">
      <c r="C49" s="191" t="s">
        <v>46</v>
      </c>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3"/>
      <c r="AE49" s="106"/>
      <c r="AF49" s="93">
        <v>2667</v>
      </c>
      <c r="AG49" s="69"/>
      <c r="AH49" s="1"/>
      <c r="AI49" s="1"/>
      <c r="AJ49" s="1"/>
    </row>
    <row r="50" spans="3:36" ht="52.9" customHeight="1" thickBot="1">
      <c r="C50" s="191" t="s">
        <v>50</v>
      </c>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3"/>
      <c r="AE50" s="108"/>
      <c r="AF50" s="93">
        <v>1000</v>
      </c>
      <c r="AG50" s="69"/>
      <c r="AH50" s="1"/>
      <c r="AI50" s="1"/>
      <c r="AJ50" s="1"/>
    </row>
    <row r="51" spans="3:36" ht="52.9" customHeight="1" thickBot="1">
      <c r="C51" s="119" t="s">
        <v>52</v>
      </c>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1"/>
      <c r="AE51" s="111"/>
      <c r="AF51" s="113">
        <v>5680.4</v>
      </c>
      <c r="AG51" s="69"/>
      <c r="AH51" s="1"/>
      <c r="AI51" s="1"/>
      <c r="AJ51" s="1"/>
    </row>
    <row r="52" spans="3:36" ht="52.9" customHeight="1" thickBot="1">
      <c r="C52" s="119" t="s">
        <v>53</v>
      </c>
      <c r="D52" s="120"/>
      <c r="E52" s="120"/>
      <c r="F52" s="120"/>
      <c r="G52" s="120"/>
      <c r="H52" s="120"/>
      <c r="I52" s="120"/>
      <c r="J52" s="120"/>
      <c r="K52" s="120"/>
      <c r="L52" s="120"/>
      <c r="M52" s="120"/>
      <c r="N52" s="120"/>
      <c r="O52" s="120"/>
      <c r="P52" s="120"/>
      <c r="Q52" s="120"/>
      <c r="R52" s="120"/>
      <c r="S52" s="120"/>
      <c r="T52" s="120"/>
      <c r="U52" s="120"/>
      <c r="V52" s="120"/>
      <c r="W52" s="120"/>
      <c r="X52" s="120"/>
      <c r="Y52" s="120"/>
      <c r="Z52" s="120"/>
      <c r="AA52" s="120"/>
      <c r="AB52" s="120"/>
      <c r="AC52" s="120"/>
      <c r="AD52" s="121"/>
      <c r="AE52" s="111"/>
      <c r="AF52" s="113">
        <v>3621.9</v>
      </c>
      <c r="AG52" s="69"/>
      <c r="AH52" s="1"/>
      <c r="AI52" s="1"/>
      <c r="AJ52" s="1"/>
    </row>
    <row r="53" spans="3:36" ht="52.9" customHeight="1" thickBot="1">
      <c r="C53" s="205" t="s">
        <v>54</v>
      </c>
      <c r="D53" s="206"/>
      <c r="E53" s="206"/>
      <c r="F53" s="206"/>
      <c r="G53" s="206"/>
      <c r="H53" s="206"/>
      <c r="I53" s="206"/>
      <c r="J53" s="206"/>
      <c r="K53" s="206"/>
      <c r="L53" s="206"/>
      <c r="M53" s="206"/>
      <c r="N53" s="206"/>
      <c r="O53" s="206"/>
      <c r="P53" s="206"/>
      <c r="Q53" s="206"/>
      <c r="R53" s="206"/>
      <c r="S53" s="206"/>
      <c r="T53" s="206"/>
      <c r="U53" s="206"/>
      <c r="V53" s="206"/>
      <c r="W53" s="206"/>
      <c r="X53" s="206"/>
      <c r="Y53" s="206"/>
      <c r="Z53" s="206"/>
      <c r="AA53" s="206"/>
      <c r="AB53" s="206"/>
      <c r="AC53" s="206"/>
      <c r="AD53" s="207"/>
      <c r="AE53" s="112"/>
      <c r="AF53" s="114">
        <v>135</v>
      </c>
      <c r="AG53" s="69"/>
      <c r="AH53" s="1"/>
      <c r="AI53" s="1"/>
      <c r="AJ53" s="1"/>
    </row>
    <row r="54" spans="3:36" ht="52.9" customHeight="1" thickBot="1">
      <c r="C54" s="208" t="s">
        <v>55</v>
      </c>
      <c r="D54" s="209"/>
      <c r="E54" s="209"/>
      <c r="F54" s="209"/>
      <c r="G54" s="209"/>
      <c r="H54" s="209"/>
      <c r="I54" s="209"/>
      <c r="J54" s="209"/>
      <c r="K54" s="209"/>
      <c r="L54" s="209"/>
      <c r="M54" s="209"/>
      <c r="N54" s="209"/>
      <c r="O54" s="209"/>
      <c r="P54" s="209"/>
      <c r="Q54" s="209"/>
      <c r="R54" s="209"/>
      <c r="S54" s="209"/>
      <c r="T54" s="209"/>
      <c r="U54" s="209"/>
      <c r="V54" s="209"/>
      <c r="W54" s="209"/>
      <c r="X54" s="209"/>
      <c r="Y54" s="209"/>
      <c r="Z54" s="209"/>
      <c r="AA54" s="209"/>
      <c r="AB54" s="209"/>
      <c r="AC54" s="209"/>
      <c r="AD54" s="210"/>
      <c r="AE54" s="112"/>
      <c r="AF54" s="113">
        <f>AF56+AF57</f>
        <v>4574</v>
      </c>
      <c r="AG54" s="69"/>
      <c r="AH54" s="1"/>
      <c r="AI54" s="1"/>
      <c r="AJ54" s="1"/>
    </row>
    <row r="55" spans="3:36" ht="26.25" customHeight="1">
      <c r="C55" s="211" t="s">
        <v>47</v>
      </c>
      <c r="D55" s="212"/>
      <c r="E55" s="212"/>
      <c r="F55" s="212"/>
      <c r="G55" s="212"/>
      <c r="H55" s="212"/>
      <c r="I55" s="212"/>
      <c r="J55" s="212"/>
      <c r="K55" s="212"/>
      <c r="L55" s="212"/>
      <c r="M55" s="212"/>
      <c r="N55" s="212"/>
      <c r="O55" s="212"/>
      <c r="P55" s="212"/>
      <c r="Q55" s="212"/>
      <c r="R55" s="212"/>
      <c r="S55" s="212"/>
      <c r="T55" s="212"/>
      <c r="U55" s="212"/>
      <c r="V55" s="212"/>
      <c r="W55" s="212"/>
      <c r="X55" s="212"/>
      <c r="Y55" s="212"/>
      <c r="Z55" s="212"/>
      <c r="AA55" s="212"/>
      <c r="AB55" s="212"/>
      <c r="AC55" s="212"/>
      <c r="AD55" s="213"/>
      <c r="AE55" s="112"/>
      <c r="AF55" s="118"/>
      <c r="AG55" s="69"/>
      <c r="AH55" s="1"/>
      <c r="AI55" s="1"/>
      <c r="AJ55" s="1"/>
    </row>
    <row r="56" spans="3:36" ht="35.25" customHeight="1">
      <c r="C56" s="145" t="s">
        <v>56</v>
      </c>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7"/>
      <c r="AE56" s="112"/>
      <c r="AF56" s="116">
        <v>1569</v>
      </c>
      <c r="AG56" s="69"/>
      <c r="AH56" s="1"/>
      <c r="AI56" s="1"/>
      <c r="AJ56" s="1"/>
    </row>
    <row r="57" spans="3:36" ht="37.5" customHeight="1" thickBot="1">
      <c r="C57" s="148" t="s">
        <v>57</v>
      </c>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50"/>
      <c r="AE57" s="112"/>
      <c r="AF57" s="117">
        <v>3005</v>
      </c>
      <c r="AG57" s="69"/>
      <c r="AH57" s="1"/>
      <c r="AI57" s="1"/>
      <c r="AJ57" s="1"/>
    </row>
    <row r="58" spans="3:36" ht="37.15" customHeight="1" thickBot="1">
      <c r="C58" s="139" t="s">
        <v>48</v>
      </c>
      <c r="D58" s="140"/>
      <c r="E58" s="140"/>
      <c r="F58" s="140"/>
      <c r="G58" s="140"/>
      <c r="H58" s="140"/>
      <c r="I58" s="140"/>
      <c r="J58" s="140"/>
      <c r="K58" s="140"/>
      <c r="L58" s="140"/>
      <c r="M58" s="140"/>
      <c r="N58" s="140"/>
      <c r="O58" s="140"/>
      <c r="P58" s="140"/>
      <c r="Q58" s="140"/>
      <c r="R58" s="140"/>
      <c r="S58" s="140"/>
      <c r="T58" s="140"/>
      <c r="U58" s="140"/>
      <c r="V58" s="140"/>
      <c r="W58" s="140"/>
      <c r="X58" s="140"/>
      <c r="Y58" s="140"/>
      <c r="Z58" s="140"/>
      <c r="AA58" s="140"/>
      <c r="AB58" s="140"/>
      <c r="AC58" s="140"/>
      <c r="AD58" s="141"/>
      <c r="AE58" s="108"/>
      <c r="AF58" s="115">
        <f>AF59</f>
        <v>2200</v>
      </c>
      <c r="AG58" s="69"/>
      <c r="AH58" s="1"/>
      <c r="AI58" s="1"/>
      <c r="AJ58" s="1"/>
    </row>
    <row r="59" spans="3:36" ht="66" customHeight="1" thickBot="1">
      <c r="C59" s="142" t="s">
        <v>49</v>
      </c>
      <c r="D59" s="143"/>
      <c r="E59" s="143"/>
      <c r="F59" s="143"/>
      <c r="G59" s="143"/>
      <c r="H59" s="143"/>
      <c r="I59" s="143"/>
      <c r="J59" s="143"/>
      <c r="K59" s="143"/>
      <c r="L59" s="143"/>
      <c r="M59" s="143"/>
      <c r="N59" s="143"/>
      <c r="O59" s="143"/>
      <c r="P59" s="143"/>
      <c r="Q59" s="143"/>
      <c r="R59" s="143"/>
      <c r="S59" s="143"/>
      <c r="T59" s="143"/>
      <c r="U59" s="143"/>
      <c r="V59" s="143"/>
      <c r="W59" s="143"/>
      <c r="X59" s="143"/>
      <c r="Y59" s="143"/>
      <c r="Z59" s="143"/>
      <c r="AA59" s="143"/>
      <c r="AB59" s="143"/>
      <c r="AC59" s="143"/>
      <c r="AD59" s="144"/>
      <c r="AE59" s="108"/>
      <c r="AF59" s="93">
        <f>AF61</f>
        <v>2200</v>
      </c>
      <c r="AG59" s="69"/>
      <c r="AH59" s="1"/>
      <c r="AI59" s="1"/>
      <c r="AJ59" s="1"/>
    </row>
    <row r="60" spans="3:36" ht="26.45" customHeight="1" thickBot="1">
      <c r="C60" s="196" t="s">
        <v>47</v>
      </c>
      <c r="D60" s="197"/>
      <c r="E60" s="197"/>
      <c r="F60" s="197"/>
      <c r="G60" s="197"/>
      <c r="H60" s="197"/>
      <c r="I60" s="197"/>
      <c r="J60" s="197"/>
      <c r="K60" s="197"/>
      <c r="L60" s="197"/>
      <c r="M60" s="197"/>
      <c r="N60" s="197"/>
      <c r="O60" s="197"/>
      <c r="P60" s="197"/>
      <c r="Q60" s="197"/>
      <c r="R60" s="197"/>
      <c r="S60" s="197"/>
      <c r="T60" s="197"/>
      <c r="U60" s="197"/>
      <c r="V60" s="197"/>
      <c r="W60" s="197"/>
      <c r="X60" s="197"/>
      <c r="Y60" s="197"/>
      <c r="Z60" s="197"/>
      <c r="AA60" s="197"/>
      <c r="AB60" s="197"/>
      <c r="AC60" s="197"/>
      <c r="AD60" s="198"/>
      <c r="AE60" s="108"/>
      <c r="AF60" s="93"/>
      <c r="AG60" s="69"/>
      <c r="AH60" s="1"/>
      <c r="AI60" s="1"/>
      <c r="AJ60" s="1"/>
    </row>
    <row r="61" spans="3:36" ht="37.15" customHeight="1" thickBot="1">
      <c r="C61" s="199" t="s">
        <v>51</v>
      </c>
      <c r="D61" s="200"/>
      <c r="E61" s="200"/>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1"/>
      <c r="AE61" s="109"/>
      <c r="AF61" s="110">
        <v>2200</v>
      </c>
      <c r="AG61" s="69"/>
      <c r="AH61" s="1"/>
      <c r="AI61" s="1"/>
      <c r="AJ61" s="1"/>
    </row>
    <row r="62" spans="3:36" ht="56.45" customHeight="1" thickBot="1">
      <c r="C62" s="167" t="s">
        <v>39</v>
      </c>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9"/>
      <c r="AE62" s="9"/>
      <c r="AF62" s="102">
        <f>AF46+AF6+AF58</f>
        <v>601055.5</v>
      </c>
      <c r="AG62" s="69"/>
      <c r="AH62" s="1"/>
      <c r="AI62" s="1"/>
      <c r="AJ62" s="1"/>
    </row>
    <row r="63" spans="3:36" ht="84" customHeight="1">
      <c r="C63" s="173"/>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9"/>
      <c r="AF63" s="76"/>
      <c r="AG63" s="69"/>
      <c r="AH63" s="1"/>
      <c r="AI63" s="1"/>
      <c r="AJ63" s="1"/>
    </row>
    <row r="64" spans="3:36" ht="25.15" customHeight="1">
      <c r="C64" s="170"/>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9"/>
      <c r="AF64" s="77"/>
      <c r="AG64" s="69"/>
      <c r="AH64" s="1"/>
      <c r="AI64" s="1"/>
      <c r="AJ64" s="1"/>
    </row>
    <row r="65" spans="3:36" ht="30" customHeight="1">
      <c r="C65" s="78"/>
      <c r="D65" s="79"/>
      <c r="E65" s="79"/>
      <c r="F65" s="79"/>
      <c r="G65" s="79"/>
      <c r="H65" s="79"/>
      <c r="I65" s="79"/>
      <c r="J65" s="79"/>
      <c r="K65" s="79"/>
      <c r="L65" s="79"/>
      <c r="M65" s="79"/>
      <c r="N65" s="79"/>
      <c r="O65" s="79"/>
      <c r="P65" s="79"/>
      <c r="Q65" s="79"/>
      <c r="R65" s="79"/>
      <c r="S65" s="79"/>
      <c r="T65" s="79"/>
      <c r="U65" s="79"/>
      <c r="V65" s="79"/>
      <c r="W65" s="79"/>
      <c r="X65" s="79"/>
      <c r="Y65" s="79"/>
      <c r="Z65" s="172"/>
      <c r="AA65" s="172"/>
      <c r="AB65" s="172"/>
      <c r="AC65" s="172"/>
      <c r="AD65" s="172"/>
      <c r="AE65" s="9"/>
      <c r="AF65" s="80"/>
      <c r="AG65" s="69"/>
      <c r="AH65" s="1"/>
      <c r="AI65" s="1"/>
      <c r="AJ65" s="1"/>
    </row>
    <row r="66" spans="3:36" ht="61.15" customHeight="1">
      <c r="C66" s="173"/>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c r="AC66" s="123"/>
      <c r="AD66" s="123"/>
      <c r="AE66" s="9"/>
      <c r="AF66" s="76"/>
      <c r="AG66" s="69"/>
      <c r="AH66" s="1"/>
      <c r="AI66" s="1"/>
      <c r="AJ66" s="1"/>
    </row>
    <row r="67" spans="3:36" ht="40.9" customHeight="1">
      <c r="C67" s="17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c r="AC67" s="123"/>
      <c r="AD67" s="123"/>
      <c r="AE67" s="9"/>
      <c r="AF67" s="76"/>
      <c r="AG67" s="69"/>
      <c r="AH67" s="1"/>
      <c r="AI67" s="1"/>
      <c r="AJ67" s="1"/>
    </row>
    <row r="68" spans="3:36" ht="40.9" customHeight="1">
      <c r="C68" s="173"/>
      <c r="D68" s="174"/>
      <c r="E68" s="174"/>
      <c r="F68" s="174"/>
      <c r="G68" s="174"/>
      <c r="H68" s="174"/>
      <c r="I68" s="174"/>
      <c r="J68" s="174"/>
      <c r="K68" s="174"/>
      <c r="L68" s="174"/>
      <c r="M68" s="174"/>
      <c r="N68" s="174"/>
      <c r="O68" s="174"/>
      <c r="P68" s="174"/>
      <c r="Q68" s="174"/>
      <c r="R68" s="174"/>
      <c r="S68" s="174"/>
      <c r="T68" s="174"/>
      <c r="U68" s="174"/>
      <c r="V68" s="174"/>
      <c r="W68" s="174"/>
      <c r="X68" s="174"/>
      <c r="Y68" s="174"/>
      <c r="Z68" s="174"/>
      <c r="AA68" s="174"/>
      <c r="AB68" s="174"/>
      <c r="AC68" s="174"/>
      <c r="AD68" s="174"/>
      <c r="AE68" s="9"/>
      <c r="AF68" s="76"/>
      <c r="AG68" s="69"/>
      <c r="AH68" s="1"/>
      <c r="AI68" s="1"/>
      <c r="AJ68" s="1"/>
    </row>
    <row r="69" spans="3:36" ht="24" customHeight="1">
      <c r="C69" s="170"/>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9"/>
      <c r="AF69" s="76"/>
      <c r="AG69" s="69"/>
      <c r="AH69" s="1"/>
      <c r="AI69" s="1"/>
      <c r="AJ69" s="1"/>
    </row>
    <row r="70" spans="3:36" ht="40.9" customHeight="1">
      <c r="C70" s="190"/>
      <c r="D70" s="128"/>
      <c r="E70" s="128"/>
      <c r="F70" s="128"/>
      <c r="G70" s="128"/>
      <c r="H70" s="128"/>
      <c r="I70" s="128"/>
      <c r="J70" s="128"/>
      <c r="K70" s="128"/>
      <c r="L70" s="128"/>
      <c r="M70" s="128"/>
      <c r="N70" s="128"/>
      <c r="O70" s="128"/>
      <c r="P70" s="128"/>
      <c r="Q70" s="128"/>
      <c r="R70" s="128"/>
      <c r="S70" s="128"/>
      <c r="T70" s="128"/>
      <c r="U70" s="128"/>
      <c r="V70" s="128"/>
      <c r="W70" s="128"/>
      <c r="X70" s="128"/>
      <c r="Y70" s="128"/>
      <c r="Z70" s="128"/>
      <c r="AA70" s="128"/>
      <c r="AB70" s="128"/>
      <c r="AC70" s="128"/>
      <c r="AD70" s="128"/>
      <c r="AE70" s="9"/>
      <c r="AF70" s="80"/>
      <c r="AG70" s="69"/>
      <c r="AH70" s="1"/>
      <c r="AI70" s="1"/>
      <c r="AJ70" s="1"/>
    </row>
    <row r="71" spans="3:36" ht="40.9" customHeight="1">
      <c r="C71" s="173"/>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9"/>
      <c r="AF71" s="76"/>
      <c r="AG71" s="69"/>
      <c r="AH71" s="1"/>
      <c r="AI71" s="1"/>
      <c r="AJ71" s="1"/>
    </row>
    <row r="72" spans="3:36" ht="50.45" customHeight="1">
      <c r="C72" s="173"/>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9"/>
      <c r="AF72" s="76"/>
      <c r="AG72" s="69"/>
      <c r="AH72" s="1"/>
      <c r="AI72" s="1"/>
      <c r="AJ72" s="1"/>
    </row>
    <row r="73" spans="3:36" ht="50.45" customHeight="1">
      <c r="C73" s="173"/>
      <c r="D73" s="174"/>
      <c r="E73" s="174"/>
      <c r="F73" s="174"/>
      <c r="G73" s="174"/>
      <c r="H73" s="174"/>
      <c r="I73" s="174"/>
      <c r="J73" s="174"/>
      <c r="K73" s="174"/>
      <c r="L73" s="174"/>
      <c r="M73" s="174"/>
      <c r="N73" s="174"/>
      <c r="O73" s="174"/>
      <c r="P73" s="174"/>
      <c r="Q73" s="174"/>
      <c r="R73" s="174"/>
      <c r="S73" s="174"/>
      <c r="T73" s="174"/>
      <c r="U73" s="174"/>
      <c r="V73" s="174"/>
      <c r="W73" s="174"/>
      <c r="X73" s="174"/>
      <c r="Y73" s="174"/>
      <c r="Z73" s="174"/>
      <c r="AA73" s="174"/>
      <c r="AB73" s="174"/>
      <c r="AC73" s="174"/>
      <c r="AD73" s="174"/>
      <c r="AE73" s="9"/>
      <c r="AF73" s="76"/>
      <c r="AG73" s="69"/>
      <c r="AH73" s="1"/>
      <c r="AI73" s="1"/>
      <c r="AJ73" s="1"/>
    </row>
    <row r="74" spans="3:36" ht="60" customHeight="1">
      <c r="C74" s="173"/>
      <c r="D74" s="174"/>
      <c r="E74" s="174"/>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c r="AD74" s="174"/>
      <c r="AE74" s="9"/>
      <c r="AF74" s="81"/>
      <c r="AG74" s="69"/>
      <c r="AH74" s="1"/>
      <c r="AI74" s="1"/>
      <c r="AJ74" s="1"/>
    </row>
    <row r="75" spans="3:36" ht="55.15" customHeight="1">
      <c r="C75" s="173"/>
      <c r="D75" s="174"/>
      <c r="E75" s="174"/>
      <c r="F75" s="174"/>
      <c r="G75" s="174"/>
      <c r="H75" s="174"/>
      <c r="I75" s="174"/>
      <c r="J75" s="174"/>
      <c r="K75" s="174"/>
      <c r="L75" s="174"/>
      <c r="M75" s="174"/>
      <c r="N75" s="174"/>
      <c r="O75" s="174"/>
      <c r="P75" s="174"/>
      <c r="Q75" s="174"/>
      <c r="R75" s="174"/>
      <c r="S75" s="174"/>
      <c r="T75" s="174"/>
      <c r="U75" s="174"/>
      <c r="V75" s="174"/>
      <c r="W75" s="174"/>
      <c r="X75" s="174"/>
      <c r="Y75" s="174"/>
      <c r="Z75" s="174"/>
      <c r="AA75" s="174"/>
      <c r="AB75" s="174"/>
      <c r="AC75" s="174"/>
      <c r="AD75" s="174"/>
      <c r="AE75" s="9"/>
      <c r="AF75" s="81"/>
      <c r="AG75" s="69"/>
      <c r="AH75" s="1"/>
      <c r="AI75" s="1"/>
      <c r="AJ75" s="1"/>
    </row>
    <row r="76" spans="3:36" ht="55.15" customHeight="1">
      <c r="C76" s="173"/>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9"/>
      <c r="AF76" s="76"/>
      <c r="AG76" s="69"/>
      <c r="AH76" s="1"/>
      <c r="AI76" s="1"/>
      <c r="AJ76" s="1"/>
    </row>
    <row r="77" spans="3:36" ht="55.15" customHeight="1">
      <c r="C77" s="173"/>
      <c r="D77" s="174"/>
      <c r="E77" s="174"/>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c r="AD77" s="174"/>
      <c r="AE77" s="9"/>
      <c r="AF77" s="76"/>
      <c r="AG77" s="69"/>
      <c r="AH77" s="1"/>
      <c r="AI77" s="1"/>
      <c r="AJ77" s="1"/>
    </row>
    <row r="78" spans="3:36" ht="19.149999999999999" customHeight="1">
      <c r="C78" s="175"/>
      <c r="D78" s="176"/>
      <c r="E78" s="176"/>
      <c r="F78" s="176"/>
      <c r="G78" s="176"/>
      <c r="H78" s="176"/>
      <c r="I78" s="176"/>
      <c r="J78" s="176"/>
      <c r="K78" s="176"/>
      <c r="L78" s="176"/>
      <c r="M78" s="176"/>
      <c r="N78" s="176"/>
      <c r="O78" s="176"/>
      <c r="P78" s="176"/>
      <c r="Q78" s="176"/>
      <c r="R78" s="176"/>
      <c r="S78" s="176"/>
      <c r="T78" s="176"/>
      <c r="U78" s="176"/>
      <c r="V78" s="176"/>
      <c r="W78" s="176"/>
      <c r="X78" s="176"/>
      <c r="Y78" s="176"/>
      <c r="Z78" s="176"/>
      <c r="AA78" s="176"/>
      <c r="AB78" s="176"/>
      <c r="AC78" s="176"/>
      <c r="AD78" s="176"/>
      <c r="AE78" s="9"/>
      <c r="AF78" s="76"/>
      <c r="AG78" s="69"/>
      <c r="AH78" s="1"/>
      <c r="AI78" s="1"/>
      <c r="AJ78" s="1"/>
    </row>
    <row r="79" spans="3:36" ht="30" customHeight="1">
      <c r="C79" s="82"/>
      <c r="D79" s="83"/>
      <c r="E79" s="83"/>
      <c r="F79" s="83"/>
      <c r="G79" s="83"/>
      <c r="H79" s="83"/>
      <c r="I79" s="83"/>
      <c r="J79" s="83"/>
      <c r="K79" s="83"/>
      <c r="L79" s="83"/>
      <c r="M79" s="83"/>
      <c r="N79" s="83"/>
      <c r="O79" s="83"/>
      <c r="P79" s="83"/>
      <c r="Q79" s="83"/>
      <c r="R79" s="83"/>
      <c r="S79" s="83"/>
      <c r="T79" s="83"/>
      <c r="U79" s="83"/>
      <c r="V79" s="83"/>
      <c r="W79" s="83"/>
      <c r="X79" s="83"/>
      <c r="Y79" s="83"/>
      <c r="Z79" s="131"/>
      <c r="AA79" s="131"/>
      <c r="AB79" s="131"/>
      <c r="AC79" s="131"/>
      <c r="AD79" s="131"/>
      <c r="AE79" s="9"/>
      <c r="AF79" s="80"/>
      <c r="AG79" s="69"/>
      <c r="AH79" s="1"/>
      <c r="AI79" s="1"/>
      <c r="AJ79" s="1"/>
    </row>
    <row r="80" spans="3:36" ht="32.450000000000003" customHeight="1">
      <c r="C80" s="82"/>
      <c r="D80" s="83"/>
      <c r="E80" s="83"/>
      <c r="F80" s="83"/>
      <c r="G80" s="83"/>
      <c r="H80" s="83"/>
      <c r="I80" s="83"/>
      <c r="J80" s="83"/>
      <c r="K80" s="83"/>
      <c r="L80" s="83"/>
      <c r="M80" s="83"/>
      <c r="N80" s="83"/>
      <c r="O80" s="83"/>
      <c r="P80" s="83"/>
      <c r="Q80" s="83"/>
      <c r="R80" s="83"/>
      <c r="S80" s="83"/>
      <c r="T80" s="83"/>
      <c r="U80" s="83"/>
      <c r="V80" s="83"/>
      <c r="W80" s="83"/>
      <c r="X80" s="83"/>
      <c r="Y80" s="83"/>
      <c r="Z80" s="131"/>
      <c r="AA80" s="131"/>
      <c r="AB80" s="131"/>
      <c r="AC80" s="131"/>
      <c r="AD80" s="131"/>
      <c r="AE80" s="9"/>
      <c r="AF80" s="80"/>
      <c r="AG80" s="69"/>
      <c r="AH80" s="1"/>
      <c r="AI80" s="1"/>
      <c r="AJ80" s="1"/>
    </row>
    <row r="81" spans="3:36" ht="56.45" customHeight="1">
      <c r="C81" s="122"/>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c r="AC81" s="177"/>
      <c r="AD81" s="177"/>
      <c r="AE81" s="70"/>
      <c r="AF81" s="77"/>
      <c r="AG81" s="69"/>
      <c r="AH81" s="1"/>
      <c r="AI81" s="1"/>
      <c r="AJ81" s="1"/>
    </row>
    <row r="82" spans="3:36" ht="50.45" customHeight="1">
      <c r="C82" s="122"/>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c r="AC82" s="177"/>
      <c r="AD82" s="177"/>
      <c r="AE82" s="9"/>
      <c r="AF82" s="77"/>
      <c r="AG82" s="69"/>
      <c r="AH82" s="1"/>
      <c r="AI82" s="1"/>
      <c r="AJ82" s="1"/>
    </row>
    <row r="83" spans="3:36" ht="50.45" customHeight="1">
      <c r="C83" s="122"/>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c r="AC83" s="123"/>
      <c r="AD83" s="123"/>
      <c r="AE83" s="9"/>
      <c r="AF83" s="77"/>
      <c r="AG83" s="69"/>
      <c r="AH83" s="1"/>
      <c r="AI83" s="1"/>
      <c r="AJ83" s="1"/>
    </row>
    <row r="84" spans="3:36" ht="50.45" customHeight="1">
      <c r="C84" s="122"/>
      <c r="D84" s="123"/>
      <c r="E84" s="123"/>
      <c r="F84" s="123"/>
      <c r="G84" s="123"/>
      <c r="H84" s="123"/>
      <c r="I84" s="123"/>
      <c r="J84" s="123"/>
      <c r="K84" s="123"/>
      <c r="L84" s="123"/>
      <c r="M84" s="123"/>
      <c r="N84" s="123"/>
      <c r="O84" s="123"/>
      <c r="P84" s="123"/>
      <c r="Q84" s="123"/>
      <c r="R84" s="123"/>
      <c r="S84" s="123"/>
      <c r="T84" s="123"/>
      <c r="U84" s="123"/>
      <c r="V84" s="123"/>
      <c r="W84" s="123"/>
      <c r="X84" s="123"/>
      <c r="Y84" s="123"/>
      <c r="Z84" s="123"/>
      <c r="AA84" s="123"/>
      <c r="AB84" s="123"/>
      <c r="AC84" s="123"/>
      <c r="AD84" s="123"/>
      <c r="AE84" s="9"/>
      <c r="AF84" s="77"/>
      <c r="AG84" s="69"/>
      <c r="AH84" s="1"/>
      <c r="AI84" s="1"/>
      <c r="AJ84" s="1"/>
    </row>
    <row r="85" spans="3:36" ht="21.6" customHeight="1">
      <c r="C85" s="124"/>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c r="AC85" s="125"/>
      <c r="AD85" s="125"/>
      <c r="AE85" s="9"/>
      <c r="AF85" s="34"/>
      <c r="AG85" s="69"/>
      <c r="AH85" s="1"/>
      <c r="AI85" s="1"/>
      <c r="AJ85" s="1"/>
    </row>
    <row r="86" spans="3:36" ht="27.6" customHeight="1">
      <c r="C86" s="84"/>
      <c r="D86" s="85"/>
      <c r="E86" s="85"/>
      <c r="F86" s="85"/>
      <c r="G86" s="85"/>
      <c r="H86" s="85"/>
      <c r="I86" s="85"/>
      <c r="J86" s="85"/>
      <c r="K86" s="85"/>
      <c r="L86" s="85"/>
      <c r="M86" s="85"/>
      <c r="N86" s="85"/>
      <c r="O86" s="85"/>
      <c r="P86" s="85"/>
      <c r="Q86" s="85"/>
      <c r="R86" s="85"/>
      <c r="S86" s="85"/>
      <c r="T86" s="85"/>
      <c r="U86" s="85"/>
      <c r="V86" s="85"/>
      <c r="W86" s="85"/>
      <c r="X86" s="85"/>
      <c r="Y86" s="85"/>
      <c r="Z86" s="126"/>
      <c r="AA86" s="126"/>
      <c r="AB86" s="126"/>
      <c r="AC86" s="126"/>
      <c r="AD86" s="126"/>
      <c r="AE86" s="9"/>
      <c r="AF86" s="86"/>
      <c r="AG86" s="69"/>
      <c r="AH86" s="1"/>
      <c r="AI86" s="1"/>
      <c r="AJ86" s="1"/>
    </row>
    <row r="87" spans="3:36" ht="32.450000000000003" customHeight="1">
      <c r="C87" s="84"/>
      <c r="D87" s="85"/>
      <c r="E87" s="85"/>
      <c r="F87" s="85"/>
      <c r="G87" s="85"/>
      <c r="H87" s="85"/>
      <c r="I87" s="85"/>
      <c r="J87" s="85"/>
      <c r="K87" s="85"/>
      <c r="L87" s="85"/>
      <c r="M87" s="85"/>
      <c r="N87" s="85"/>
      <c r="O87" s="85"/>
      <c r="P87" s="85"/>
      <c r="Q87" s="85"/>
      <c r="R87" s="85"/>
      <c r="S87" s="85"/>
      <c r="T87" s="85"/>
      <c r="U87" s="85"/>
      <c r="V87" s="85"/>
      <c r="W87" s="85"/>
      <c r="X87" s="85"/>
      <c r="Y87" s="85"/>
      <c r="Z87" s="126"/>
      <c r="AA87" s="126"/>
      <c r="AB87" s="126"/>
      <c r="AC87" s="126"/>
      <c r="AD87" s="126"/>
      <c r="AE87" s="9"/>
      <c r="AF87" s="86"/>
      <c r="AG87" s="69"/>
      <c r="AH87" s="1"/>
      <c r="AI87" s="1"/>
      <c r="AJ87" s="1"/>
    </row>
    <row r="88" spans="3:36" ht="40.9" customHeight="1">
      <c r="C88" s="134"/>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9"/>
      <c r="AF88" s="87"/>
      <c r="AG88" s="69"/>
      <c r="AH88" s="1"/>
      <c r="AI88" s="1"/>
      <c r="AJ88" s="1"/>
    </row>
    <row r="89" spans="3:36" ht="56.45" customHeight="1">
      <c r="C89" s="136"/>
      <c r="D89" s="137"/>
      <c r="E89" s="137"/>
      <c r="F89" s="137"/>
      <c r="G89" s="137"/>
      <c r="H89" s="137"/>
      <c r="I89" s="137"/>
      <c r="J89" s="137"/>
      <c r="K89" s="137"/>
      <c r="L89" s="137"/>
      <c r="M89" s="137"/>
      <c r="N89" s="137"/>
      <c r="O89" s="137"/>
      <c r="P89" s="137"/>
      <c r="Q89" s="137"/>
      <c r="R89" s="137"/>
      <c r="S89" s="137"/>
      <c r="T89" s="137"/>
      <c r="U89" s="137"/>
      <c r="V89" s="137"/>
      <c r="W89" s="137"/>
      <c r="X89" s="137"/>
      <c r="Y89" s="137"/>
      <c r="Z89" s="137"/>
      <c r="AA89" s="137"/>
      <c r="AB89" s="137"/>
      <c r="AC89" s="137"/>
      <c r="AD89" s="137"/>
      <c r="AE89" s="9"/>
      <c r="AF89" s="76"/>
      <c r="AG89" s="69"/>
      <c r="AH89" s="1"/>
      <c r="AI89" s="1"/>
      <c r="AJ89" s="1"/>
    </row>
    <row r="90" spans="3:36" ht="20.45" customHeight="1">
      <c r="C90" s="183"/>
      <c r="D90" s="176"/>
      <c r="E90" s="176"/>
      <c r="F90" s="176"/>
      <c r="G90" s="176"/>
      <c r="H90" s="176"/>
      <c r="I90" s="176"/>
      <c r="J90" s="176"/>
      <c r="K90" s="176"/>
      <c r="L90" s="176"/>
      <c r="M90" s="176"/>
      <c r="N90" s="176"/>
      <c r="O90" s="176"/>
      <c r="P90" s="176"/>
      <c r="Q90" s="176"/>
      <c r="R90" s="176"/>
      <c r="S90" s="176"/>
      <c r="T90" s="176"/>
      <c r="U90" s="176"/>
      <c r="V90" s="176"/>
      <c r="W90" s="176"/>
      <c r="X90" s="176"/>
      <c r="Y90" s="176"/>
      <c r="Z90" s="176"/>
      <c r="AA90" s="176"/>
      <c r="AB90" s="176"/>
      <c r="AC90" s="176"/>
      <c r="AD90" s="176"/>
      <c r="AE90" s="9"/>
      <c r="AF90" s="76"/>
      <c r="AG90" s="69"/>
      <c r="AH90" s="1"/>
      <c r="AI90" s="1"/>
      <c r="AJ90" s="1"/>
    </row>
    <row r="91" spans="3:36" ht="51.6" customHeight="1">
      <c r="C91" s="127"/>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9"/>
      <c r="AF91" s="80"/>
      <c r="AG91" s="69"/>
      <c r="AH91" s="1"/>
      <c r="AI91" s="1"/>
      <c r="AJ91" s="1"/>
    </row>
    <row r="92" spans="3:36" ht="51.6" customHeight="1">
      <c r="C92" s="127"/>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9"/>
      <c r="AF92" s="80"/>
      <c r="AG92" s="69"/>
      <c r="AH92" s="1"/>
      <c r="AI92" s="1"/>
      <c r="AJ92" s="1"/>
    </row>
    <row r="93" spans="3:36" ht="50.45" customHeight="1">
      <c r="C93" s="127"/>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9"/>
      <c r="AF93" s="80"/>
      <c r="AG93" s="69"/>
      <c r="AH93" s="1"/>
      <c r="AI93" s="1"/>
      <c r="AJ93" s="1"/>
    </row>
    <row r="94" spans="3:36" ht="72" customHeight="1">
      <c r="C94" s="127"/>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9"/>
      <c r="AF94" s="80"/>
      <c r="AG94" s="69"/>
      <c r="AH94" s="1"/>
      <c r="AI94" s="1"/>
      <c r="AJ94" s="1"/>
    </row>
    <row r="95" spans="3:36" s="65" customFormat="1" ht="41.45" customHeight="1">
      <c r="C95" s="179"/>
      <c r="D95" s="180"/>
      <c r="E95" s="180"/>
      <c r="F95" s="180"/>
      <c r="G95" s="180"/>
      <c r="H95" s="180"/>
      <c r="I95" s="180"/>
      <c r="J95" s="180"/>
      <c r="K95" s="180"/>
      <c r="L95" s="180"/>
      <c r="M95" s="180"/>
      <c r="N95" s="180"/>
      <c r="O95" s="180"/>
      <c r="P95" s="180"/>
      <c r="Q95" s="180"/>
      <c r="R95" s="180"/>
      <c r="S95" s="180"/>
      <c r="T95" s="180"/>
      <c r="U95" s="180"/>
      <c r="V95" s="180"/>
      <c r="W95" s="180"/>
      <c r="X95" s="180"/>
      <c r="Y95" s="180"/>
      <c r="Z95" s="180"/>
      <c r="AA95" s="180"/>
      <c r="AB95" s="180"/>
      <c r="AC95" s="180"/>
      <c r="AD95" s="180"/>
      <c r="AE95" s="66"/>
      <c r="AF95" s="88"/>
      <c r="AG95" s="67"/>
      <c r="AH95" s="66"/>
      <c r="AI95" s="66"/>
      <c r="AJ95" s="66"/>
    </row>
    <row r="96" spans="3:36" ht="66" customHeight="1">
      <c r="C96" s="9"/>
      <c r="D96" s="9"/>
      <c r="E96" s="9"/>
      <c r="F96" s="9"/>
      <c r="G96" s="9"/>
      <c r="H96" s="9"/>
      <c r="I96" s="9"/>
      <c r="J96" s="9"/>
      <c r="K96" s="9"/>
      <c r="L96" s="9"/>
      <c r="M96" s="9"/>
      <c r="N96" s="9"/>
      <c r="O96" s="9"/>
      <c r="P96" s="9"/>
      <c r="Q96" s="9"/>
      <c r="R96" s="9"/>
      <c r="S96" s="9"/>
      <c r="T96" s="9"/>
      <c r="U96" s="9"/>
      <c r="V96" s="9"/>
      <c r="W96" s="9"/>
      <c r="X96" s="9"/>
      <c r="Y96" s="9"/>
      <c r="Z96" s="9"/>
      <c r="AA96" s="9"/>
      <c r="AB96" s="9"/>
      <c r="AC96" s="9"/>
      <c r="AD96" s="9"/>
      <c r="AE96" s="9"/>
      <c r="AF96" s="28"/>
      <c r="AG96" s="16"/>
      <c r="AH96" s="1"/>
      <c r="AI96" s="1"/>
      <c r="AJ96" s="1"/>
    </row>
    <row r="97" spans="3:36" ht="66" customHeight="1">
      <c r="C97" s="9"/>
      <c r="D97" s="9"/>
      <c r="E97" s="9"/>
      <c r="F97" s="9"/>
      <c r="G97" s="9"/>
      <c r="H97" s="9"/>
      <c r="I97" s="9"/>
      <c r="J97" s="9"/>
      <c r="K97" s="9"/>
      <c r="L97" s="9"/>
      <c r="M97" s="9"/>
      <c r="N97" s="9"/>
      <c r="O97" s="9"/>
      <c r="P97" s="9"/>
      <c r="Q97" s="9"/>
      <c r="R97" s="9"/>
      <c r="S97" s="9"/>
      <c r="T97" s="9"/>
      <c r="U97" s="9"/>
      <c r="V97" s="9"/>
      <c r="W97" s="9"/>
      <c r="X97" s="9"/>
      <c r="Y97" s="9"/>
      <c r="Z97" s="9"/>
      <c r="AA97" s="9"/>
      <c r="AB97" s="9"/>
      <c r="AC97" s="9"/>
      <c r="AD97" s="9"/>
      <c r="AE97" s="9"/>
      <c r="AF97" s="28"/>
      <c r="AG97" s="16"/>
      <c r="AH97" s="1"/>
      <c r="AI97" s="1"/>
      <c r="AJ97" s="1"/>
    </row>
    <row r="98" spans="3:36" ht="66" customHeight="1">
      <c r="C98" s="19"/>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6"/>
      <c r="AE98" s="16"/>
      <c r="AF98" s="27"/>
      <c r="AG98" s="16"/>
      <c r="AH98" s="1"/>
      <c r="AI98" s="1"/>
      <c r="AJ98" s="1"/>
    </row>
    <row r="99" spans="3:36" ht="66" customHeight="1">
      <c r="C99" s="132"/>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2"/>
      <c r="AF99" s="29"/>
      <c r="AG99" s="16"/>
      <c r="AH99" s="1"/>
      <c r="AI99" s="1"/>
      <c r="AJ99" s="1"/>
    </row>
    <row r="100" spans="3:36" ht="66" customHeight="1">
      <c r="C100" s="129"/>
      <c r="D100" s="130"/>
      <c r="E100" s="130"/>
      <c r="F100" s="130"/>
      <c r="G100" s="130"/>
      <c r="H100" s="130"/>
      <c r="I100" s="130"/>
      <c r="J100" s="130"/>
      <c r="K100" s="130"/>
      <c r="L100" s="130"/>
      <c r="M100" s="130"/>
      <c r="N100" s="130"/>
      <c r="O100" s="130"/>
      <c r="P100" s="130"/>
      <c r="Q100" s="130"/>
      <c r="R100" s="130"/>
      <c r="S100" s="130"/>
      <c r="T100" s="130"/>
      <c r="U100" s="130"/>
      <c r="V100" s="130"/>
      <c r="W100" s="130"/>
      <c r="X100" s="130"/>
      <c r="Y100" s="130"/>
      <c r="Z100" s="130"/>
      <c r="AA100" s="130"/>
      <c r="AB100" s="130"/>
      <c r="AC100" s="130"/>
      <c r="AD100" s="130"/>
      <c r="AE100" s="12"/>
      <c r="AF100" s="30"/>
      <c r="AG100" s="16"/>
      <c r="AH100" s="1"/>
      <c r="AI100" s="1"/>
      <c r="AJ100" s="1"/>
    </row>
    <row r="101" spans="3:36" ht="66" customHeight="1">
      <c r="C101" s="138"/>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6"/>
      <c r="AF101" s="26"/>
      <c r="AG101" s="16"/>
      <c r="AH101" s="1"/>
      <c r="AI101" s="1"/>
      <c r="AJ101" s="1"/>
    </row>
    <row r="102" spans="3:36" ht="66" customHeight="1">
      <c r="C102" s="20"/>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6"/>
      <c r="AF102" s="26"/>
      <c r="AG102" s="16"/>
      <c r="AH102" s="1"/>
      <c r="AI102" s="1"/>
      <c r="AJ102" s="1"/>
    </row>
    <row r="103" spans="3:36" ht="66" customHeight="1">
      <c r="C103" s="181"/>
      <c r="D103" s="182"/>
      <c r="E103" s="182"/>
      <c r="F103" s="182"/>
      <c r="G103" s="182"/>
      <c r="H103" s="182"/>
      <c r="I103" s="182"/>
      <c r="J103" s="182"/>
      <c r="K103" s="182"/>
      <c r="L103" s="182"/>
      <c r="M103" s="182"/>
      <c r="N103" s="182"/>
      <c r="O103" s="182"/>
      <c r="P103" s="182"/>
      <c r="Q103" s="182"/>
      <c r="R103" s="182"/>
      <c r="S103" s="182"/>
      <c r="T103" s="182"/>
      <c r="U103" s="182"/>
      <c r="V103" s="182"/>
      <c r="W103" s="182"/>
      <c r="X103" s="182"/>
      <c r="Y103" s="182"/>
      <c r="Z103" s="182"/>
      <c r="AA103" s="182"/>
      <c r="AB103" s="182"/>
      <c r="AC103" s="182"/>
      <c r="AD103" s="182"/>
      <c r="AE103" s="9"/>
      <c r="AF103" s="29"/>
      <c r="AG103" s="16"/>
      <c r="AH103" s="1"/>
      <c r="AI103" s="1"/>
      <c r="AJ103" s="1"/>
    </row>
    <row r="104" spans="3:36" ht="66" customHeight="1">
      <c r="C104" s="129"/>
      <c r="D104" s="130"/>
      <c r="E104" s="130"/>
      <c r="F104" s="130"/>
      <c r="G104" s="130"/>
      <c r="H104" s="130"/>
      <c r="I104" s="130"/>
      <c r="J104" s="130"/>
      <c r="K104" s="130"/>
      <c r="L104" s="130"/>
      <c r="M104" s="130"/>
      <c r="N104" s="130"/>
      <c r="O104" s="130"/>
      <c r="P104" s="130"/>
      <c r="Q104" s="130"/>
      <c r="R104" s="130"/>
      <c r="S104" s="130"/>
      <c r="T104" s="130"/>
      <c r="U104" s="130"/>
      <c r="V104" s="130"/>
      <c r="W104" s="130"/>
      <c r="X104" s="130"/>
      <c r="Y104" s="130"/>
      <c r="Z104" s="130"/>
      <c r="AA104" s="130"/>
      <c r="AB104" s="130"/>
      <c r="AC104" s="130"/>
      <c r="AD104" s="130"/>
      <c r="AE104" s="9"/>
      <c r="AF104" s="28"/>
      <c r="AG104" s="16"/>
      <c r="AH104" s="16"/>
      <c r="AI104" s="1"/>
      <c r="AJ104" s="1"/>
    </row>
    <row r="105" spans="3:36" ht="66" customHeight="1">
      <c r="C105" s="164"/>
      <c r="D105" s="165"/>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c r="AA105" s="165"/>
      <c r="AB105" s="165"/>
      <c r="AC105" s="165"/>
      <c r="AD105" s="165"/>
      <c r="AE105" s="21"/>
      <c r="AF105" s="26"/>
      <c r="AG105" s="16"/>
      <c r="AH105" s="16"/>
      <c r="AI105" s="1"/>
      <c r="AJ105" s="1"/>
    </row>
    <row r="106" spans="3:36" ht="66" customHeight="1">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c r="AC106" s="9"/>
      <c r="AD106" s="9"/>
      <c r="AE106" s="9"/>
      <c r="AF106" s="28"/>
      <c r="AG106" s="16"/>
      <c r="AH106" s="16"/>
      <c r="AI106" s="1"/>
      <c r="AJ106" s="1"/>
    </row>
    <row r="107" spans="3:36" ht="66" customHeight="1">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c r="AE107" s="9"/>
      <c r="AF107" s="28"/>
      <c r="AG107" s="1"/>
      <c r="AH107" s="16"/>
      <c r="AI107" s="1"/>
      <c r="AJ107" s="1"/>
    </row>
    <row r="108" spans="3:36" ht="66" customHeight="1">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28"/>
      <c r="AG108" s="16"/>
      <c r="AH108" s="16"/>
      <c r="AI108" s="1"/>
      <c r="AJ108" s="1"/>
    </row>
    <row r="109" spans="3:36" ht="66" customHeight="1">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28"/>
      <c r="AG109" s="16"/>
      <c r="AH109" s="16"/>
      <c r="AI109" s="1"/>
      <c r="AJ109" s="1"/>
    </row>
    <row r="110" spans="3:36" ht="119.25" hidden="1" customHeight="1" thickBot="1">
      <c r="C110" s="162"/>
      <c r="D110" s="163"/>
      <c r="E110" s="163"/>
      <c r="F110" s="163"/>
      <c r="G110" s="163"/>
      <c r="H110" s="163"/>
      <c r="I110" s="163"/>
      <c r="J110" s="163"/>
      <c r="K110" s="163"/>
      <c r="L110" s="163"/>
      <c r="M110" s="163"/>
      <c r="N110" s="163"/>
      <c r="O110" s="163"/>
      <c r="P110" s="163"/>
      <c r="Q110" s="163"/>
      <c r="R110" s="163"/>
      <c r="S110" s="163"/>
      <c r="T110" s="163"/>
      <c r="U110" s="163"/>
      <c r="V110" s="163"/>
      <c r="W110" s="163"/>
      <c r="X110" s="163"/>
      <c r="Y110" s="163"/>
      <c r="Z110" s="163"/>
      <c r="AA110" s="163"/>
      <c r="AB110" s="163"/>
      <c r="AC110" s="163"/>
      <c r="AD110" s="163"/>
      <c r="AE110" s="18"/>
      <c r="AF110" s="25"/>
      <c r="AG110" s="16"/>
      <c r="AH110" s="16"/>
      <c r="AI110" s="1"/>
      <c r="AJ110" s="1"/>
    </row>
    <row r="111" spans="3:36" ht="193.5" customHeight="1">
      <c r="C111" s="157"/>
      <c r="D111" s="166"/>
      <c r="E111" s="166"/>
      <c r="F111" s="166"/>
      <c r="G111" s="166"/>
      <c r="H111" s="166"/>
      <c r="I111" s="166"/>
      <c r="J111" s="166"/>
      <c r="K111" s="166"/>
      <c r="L111" s="166"/>
      <c r="M111" s="166"/>
      <c r="N111" s="166"/>
      <c r="O111" s="166"/>
      <c r="P111" s="166"/>
      <c r="Q111" s="166"/>
      <c r="R111" s="166"/>
      <c r="S111" s="166"/>
      <c r="T111" s="166"/>
      <c r="U111" s="166"/>
      <c r="V111" s="166"/>
      <c r="W111" s="166"/>
      <c r="X111" s="166"/>
      <c r="Y111" s="166"/>
      <c r="Z111" s="166"/>
      <c r="AA111" s="166"/>
      <c r="AB111" s="166"/>
      <c r="AC111" s="166"/>
      <c r="AD111" s="166"/>
      <c r="AE111" s="9"/>
      <c r="AF111" s="31"/>
      <c r="AG111" s="10"/>
      <c r="AH111" s="1"/>
      <c r="AI111" s="1"/>
      <c r="AJ111" s="1"/>
    </row>
    <row r="112" spans="3:36" ht="53.25" customHeight="1">
      <c r="C112" s="155"/>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54"/>
      <c r="Z112" s="154"/>
      <c r="AA112" s="154"/>
      <c r="AB112" s="154"/>
      <c r="AC112" s="154"/>
      <c r="AD112" s="154"/>
      <c r="AE112" s="9"/>
      <c r="AF112" s="29"/>
      <c r="AG112" s="10"/>
      <c r="AH112" s="1"/>
      <c r="AI112" s="1"/>
      <c r="AJ112" s="1"/>
    </row>
    <row r="113" spans="3:36" ht="126.75" customHeight="1">
      <c r="C113" s="138"/>
      <c r="D113" s="154"/>
      <c r="E113" s="154"/>
      <c r="F113" s="154"/>
      <c r="G113" s="154"/>
      <c r="H113" s="154"/>
      <c r="I113" s="154"/>
      <c r="J113" s="154"/>
      <c r="K113" s="154"/>
      <c r="L113" s="154"/>
      <c r="M113" s="154"/>
      <c r="N113" s="154"/>
      <c r="O113" s="154"/>
      <c r="P113" s="154"/>
      <c r="Q113" s="154"/>
      <c r="R113" s="154"/>
      <c r="S113" s="154"/>
      <c r="T113" s="154"/>
      <c r="U113" s="154"/>
      <c r="V113" s="154"/>
      <c r="W113" s="154"/>
      <c r="X113" s="154"/>
      <c r="Y113" s="154"/>
      <c r="Z113" s="154"/>
      <c r="AA113" s="154"/>
      <c r="AB113" s="154"/>
      <c r="AC113" s="154"/>
      <c r="AD113" s="154"/>
      <c r="AE113" s="9"/>
      <c r="AF113" s="29"/>
      <c r="AG113" s="22"/>
      <c r="AH113" s="1"/>
      <c r="AI113" s="1"/>
      <c r="AJ113" s="1"/>
    </row>
    <row r="114" spans="3:36" ht="68.25" customHeight="1">
      <c r="C114" s="138"/>
      <c r="D114" s="154"/>
      <c r="E114" s="154"/>
      <c r="F114" s="154"/>
      <c r="G114" s="154"/>
      <c r="H114" s="154"/>
      <c r="I114" s="154"/>
      <c r="J114" s="154"/>
      <c r="K114" s="154"/>
      <c r="L114" s="154"/>
      <c r="M114" s="154"/>
      <c r="N114" s="154"/>
      <c r="O114" s="154"/>
      <c r="P114" s="154"/>
      <c r="Q114" s="154"/>
      <c r="R114" s="154"/>
      <c r="S114" s="154"/>
      <c r="T114" s="154"/>
      <c r="U114" s="154"/>
      <c r="V114" s="154"/>
      <c r="W114" s="154"/>
      <c r="X114" s="154"/>
      <c r="Y114" s="154"/>
      <c r="Z114" s="154"/>
      <c r="AA114" s="154"/>
      <c r="AB114" s="154"/>
      <c r="AC114" s="154"/>
      <c r="AD114" s="154"/>
      <c r="AE114" s="9"/>
      <c r="AF114" s="29"/>
      <c r="AG114" s="23"/>
      <c r="AH114" s="1"/>
      <c r="AI114" s="1"/>
      <c r="AJ114" s="1"/>
    </row>
    <row r="115" spans="3:36" ht="80.25" customHeight="1">
      <c r="C115" s="138"/>
      <c r="D115" s="154"/>
      <c r="E115" s="154"/>
      <c r="F115" s="154"/>
      <c r="G115" s="154"/>
      <c r="H115" s="154"/>
      <c r="I115" s="154"/>
      <c r="J115" s="154"/>
      <c r="K115" s="154"/>
      <c r="L115" s="154"/>
      <c r="M115" s="154"/>
      <c r="N115" s="154"/>
      <c r="O115" s="154"/>
      <c r="P115" s="154"/>
      <c r="Q115" s="154"/>
      <c r="R115" s="154"/>
      <c r="S115" s="154"/>
      <c r="T115" s="154"/>
      <c r="U115" s="154"/>
      <c r="V115" s="154"/>
      <c r="W115" s="154"/>
      <c r="X115" s="154"/>
      <c r="Y115" s="154"/>
      <c r="Z115" s="154"/>
      <c r="AA115" s="154"/>
      <c r="AB115" s="154"/>
      <c r="AC115" s="154"/>
      <c r="AD115" s="154"/>
      <c r="AE115" s="9"/>
      <c r="AF115" s="29"/>
      <c r="AG115" s="1"/>
      <c r="AH115" s="1"/>
      <c r="AI115" s="1"/>
      <c r="AJ115" s="1"/>
    </row>
    <row r="116" spans="3:36" ht="158.25" customHeight="1">
      <c r="C116" s="138"/>
      <c r="D116" s="154"/>
      <c r="E116" s="154"/>
      <c r="F116" s="154"/>
      <c r="G116" s="154"/>
      <c r="H116" s="154"/>
      <c r="I116" s="154"/>
      <c r="J116" s="154"/>
      <c r="K116" s="154"/>
      <c r="L116" s="154"/>
      <c r="M116" s="154"/>
      <c r="N116" s="154"/>
      <c r="O116" s="154"/>
      <c r="P116" s="154"/>
      <c r="Q116" s="154"/>
      <c r="R116" s="154"/>
      <c r="S116" s="154"/>
      <c r="T116" s="154"/>
      <c r="U116" s="154"/>
      <c r="V116" s="154"/>
      <c r="W116" s="154"/>
      <c r="X116" s="154"/>
      <c r="Y116" s="154"/>
      <c r="Z116" s="154"/>
      <c r="AA116" s="154"/>
      <c r="AB116" s="154"/>
      <c r="AC116" s="154"/>
      <c r="AD116" s="154"/>
      <c r="AE116" s="9"/>
      <c r="AF116" s="29"/>
      <c r="AG116" s="1"/>
      <c r="AH116" s="1"/>
      <c r="AI116" s="1"/>
      <c r="AJ116" s="1"/>
    </row>
    <row r="117" spans="3:36" ht="150.75" customHeight="1">
      <c r="C117" s="138"/>
      <c r="D117" s="154"/>
      <c r="E117" s="154"/>
      <c r="F117" s="154"/>
      <c r="G117" s="154"/>
      <c r="H117" s="154"/>
      <c r="I117" s="154"/>
      <c r="J117" s="154"/>
      <c r="K117" s="154"/>
      <c r="L117" s="154"/>
      <c r="M117" s="154"/>
      <c r="N117" s="154"/>
      <c r="O117" s="154"/>
      <c r="P117" s="154"/>
      <c r="Q117" s="154"/>
      <c r="R117" s="154"/>
      <c r="S117" s="154"/>
      <c r="T117" s="154"/>
      <c r="U117" s="154"/>
      <c r="V117" s="154"/>
      <c r="W117" s="154"/>
      <c r="X117" s="154"/>
      <c r="Y117" s="154"/>
      <c r="Z117" s="154"/>
      <c r="AA117" s="154"/>
      <c r="AB117" s="154"/>
      <c r="AC117" s="154"/>
      <c r="AD117" s="154"/>
      <c r="AE117" s="9"/>
      <c r="AF117" s="29"/>
      <c r="AG117" s="1"/>
      <c r="AH117" s="1"/>
      <c r="AI117" s="1"/>
      <c r="AJ117" s="1"/>
    </row>
    <row r="118" spans="3:36" ht="150.75" customHeight="1">
      <c r="C118" s="157"/>
      <c r="D118" s="130"/>
      <c r="E118" s="130"/>
      <c r="F118" s="130"/>
      <c r="G118" s="130"/>
      <c r="H118" s="130"/>
      <c r="I118" s="130"/>
      <c r="J118" s="130"/>
      <c r="K118" s="130"/>
      <c r="L118" s="130"/>
      <c r="M118" s="130"/>
      <c r="N118" s="130"/>
      <c r="O118" s="130"/>
      <c r="P118" s="130"/>
      <c r="Q118" s="130"/>
      <c r="R118" s="130"/>
      <c r="S118" s="130"/>
      <c r="T118" s="130"/>
      <c r="U118" s="130"/>
      <c r="V118" s="130"/>
      <c r="W118" s="130"/>
      <c r="X118" s="130"/>
      <c r="Y118" s="130"/>
      <c r="Z118" s="130"/>
      <c r="AA118" s="130"/>
      <c r="AB118" s="130"/>
      <c r="AC118" s="130"/>
      <c r="AD118" s="130"/>
      <c r="AE118" s="9"/>
      <c r="AF118" s="29"/>
      <c r="AG118" s="1"/>
      <c r="AH118" s="1"/>
      <c r="AI118" s="1"/>
      <c r="AJ118" s="1"/>
    </row>
    <row r="119" spans="3:36" ht="52.5" customHeight="1">
      <c r="C119" s="158"/>
      <c r="D119" s="154"/>
      <c r="E119" s="154"/>
      <c r="F119" s="154"/>
      <c r="G119" s="154"/>
      <c r="H119" s="154"/>
      <c r="I119" s="154"/>
      <c r="J119" s="154"/>
      <c r="K119" s="154"/>
      <c r="L119" s="154"/>
      <c r="M119" s="154"/>
      <c r="N119" s="154"/>
      <c r="O119" s="154"/>
      <c r="P119" s="154"/>
      <c r="Q119" s="154"/>
      <c r="R119" s="154"/>
      <c r="S119" s="154"/>
      <c r="T119" s="154"/>
      <c r="U119" s="154"/>
      <c r="V119" s="154"/>
      <c r="W119" s="154"/>
      <c r="X119" s="154"/>
      <c r="Y119" s="154"/>
      <c r="Z119" s="154"/>
      <c r="AA119" s="154"/>
      <c r="AB119" s="154"/>
      <c r="AC119" s="154"/>
      <c r="AD119" s="154"/>
      <c r="AE119" s="9"/>
      <c r="AF119" s="32"/>
      <c r="AG119" s="1"/>
      <c r="AH119" s="1"/>
      <c r="AI119" s="1"/>
      <c r="AJ119" s="1"/>
    </row>
    <row r="120" spans="3:36" ht="60" customHeight="1">
      <c r="C120" s="158"/>
      <c r="D120" s="154"/>
      <c r="E120" s="154"/>
      <c r="F120" s="154"/>
      <c r="G120" s="154"/>
      <c r="H120" s="154"/>
      <c r="I120" s="154"/>
      <c r="J120" s="154"/>
      <c r="K120" s="154"/>
      <c r="L120" s="154"/>
      <c r="M120" s="154"/>
      <c r="N120" s="154"/>
      <c r="O120" s="154"/>
      <c r="P120" s="154"/>
      <c r="Q120" s="154"/>
      <c r="R120" s="154"/>
      <c r="S120" s="154"/>
      <c r="T120" s="154"/>
      <c r="U120" s="154"/>
      <c r="V120" s="154"/>
      <c r="W120" s="154"/>
      <c r="X120" s="154"/>
      <c r="Y120" s="154"/>
      <c r="Z120" s="154"/>
      <c r="AA120" s="154"/>
      <c r="AB120" s="154"/>
      <c r="AC120" s="154"/>
      <c r="AD120" s="154"/>
      <c r="AE120" s="9"/>
      <c r="AF120" s="32"/>
      <c r="AG120" s="160"/>
      <c r="AH120" s="133"/>
      <c r="AI120" s="161"/>
      <c r="AJ120" s="161"/>
    </row>
    <row r="121" spans="3:36" ht="57.75" customHeight="1">
      <c r="C121" s="138"/>
      <c r="D121" s="154"/>
      <c r="E121" s="154"/>
      <c r="F121" s="154"/>
      <c r="G121" s="154"/>
      <c r="H121" s="154"/>
      <c r="I121" s="154"/>
      <c r="J121" s="154"/>
      <c r="K121" s="154"/>
      <c r="L121" s="154"/>
      <c r="M121" s="154"/>
      <c r="N121" s="154"/>
      <c r="O121" s="154"/>
      <c r="P121" s="154"/>
      <c r="Q121" s="154"/>
      <c r="R121" s="154"/>
      <c r="S121" s="154"/>
      <c r="T121" s="154"/>
      <c r="U121" s="154"/>
      <c r="V121" s="154"/>
      <c r="W121" s="154"/>
      <c r="X121" s="154"/>
      <c r="Y121" s="154"/>
      <c r="Z121" s="154"/>
      <c r="AA121" s="154"/>
      <c r="AB121" s="154"/>
      <c r="AC121" s="154"/>
      <c r="AD121" s="154"/>
      <c r="AE121" s="9"/>
      <c r="AF121" s="29"/>
      <c r="AG121" s="1"/>
      <c r="AH121" s="1"/>
      <c r="AI121" s="1"/>
      <c r="AJ121" s="1"/>
    </row>
    <row r="122" spans="3:36" ht="80.25" customHeight="1">
      <c r="C122" s="138"/>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c r="AC122" s="154"/>
      <c r="AD122" s="154"/>
      <c r="AE122" s="9"/>
      <c r="AF122" s="29"/>
      <c r="AG122" s="1"/>
      <c r="AH122" s="1"/>
      <c r="AI122" s="1"/>
      <c r="AJ122" s="1"/>
    </row>
    <row r="123" spans="3:36" ht="170.25" customHeight="1">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c r="AC123" s="156"/>
      <c r="AD123" s="156"/>
      <c r="AE123" s="9"/>
      <c r="AF123" s="29"/>
      <c r="AG123" s="1"/>
      <c r="AH123" s="1"/>
      <c r="AI123" s="1"/>
      <c r="AJ123" s="1"/>
    </row>
    <row r="124" spans="3:36" ht="77.25" customHeight="1">
      <c r="C124" s="152"/>
      <c r="D124" s="153"/>
      <c r="E124" s="153"/>
      <c r="F124" s="153"/>
      <c r="G124" s="153"/>
      <c r="H124" s="153"/>
      <c r="I124" s="153"/>
      <c r="J124" s="153"/>
      <c r="K124" s="153"/>
      <c r="L124" s="153"/>
      <c r="M124" s="153"/>
      <c r="N124" s="153"/>
      <c r="O124" s="153"/>
      <c r="P124" s="153"/>
      <c r="Q124" s="153"/>
      <c r="R124" s="153"/>
      <c r="S124" s="153"/>
      <c r="T124" s="153"/>
      <c r="U124" s="153"/>
      <c r="V124" s="153"/>
      <c r="W124" s="153"/>
      <c r="X124" s="153"/>
      <c r="Y124" s="153"/>
      <c r="Z124" s="153"/>
      <c r="AA124" s="153"/>
      <c r="AB124" s="153"/>
      <c r="AC124" s="153"/>
      <c r="AD124" s="153"/>
      <c r="AE124" s="9"/>
      <c r="AF124" s="29"/>
      <c r="AG124" s="17"/>
      <c r="AH124" s="1"/>
      <c r="AI124" s="1"/>
      <c r="AJ124" s="1"/>
    </row>
    <row r="125" spans="3:36" ht="101.25" customHeight="1">
      <c r="C125" s="152"/>
      <c r="D125" s="153"/>
      <c r="E125" s="153"/>
      <c r="F125" s="153"/>
      <c r="G125" s="153"/>
      <c r="H125" s="153"/>
      <c r="I125" s="153"/>
      <c r="J125" s="153"/>
      <c r="K125" s="153"/>
      <c r="L125" s="153"/>
      <c r="M125" s="153"/>
      <c r="N125" s="153"/>
      <c r="O125" s="153"/>
      <c r="P125" s="153"/>
      <c r="Q125" s="153"/>
      <c r="R125" s="153"/>
      <c r="S125" s="153"/>
      <c r="T125" s="153"/>
      <c r="U125" s="153"/>
      <c r="V125" s="153"/>
      <c r="W125" s="153"/>
      <c r="X125" s="153"/>
      <c r="Y125" s="153"/>
      <c r="Z125" s="153"/>
      <c r="AA125" s="153"/>
      <c r="AB125" s="153"/>
      <c r="AC125" s="153"/>
      <c r="AD125" s="153"/>
      <c r="AE125" s="9"/>
      <c r="AF125" s="29"/>
      <c r="AG125" s="17"/>
      <c r="AH125" s="1"/>
      <c r="AI125" s="1"/>
      <c r="AJ125" s="1"/>
    </row>
    <row r="126" spans="3:36" ht="86.25" customHeight="1">
      <c r="C126" s="152"/>
      <c r="D126" s="153"/>
      <c r="E126" s="153"/>
      <c r="F126" s="153"/>
      <c r="G126" s="153"/>
      <c r="H126" s="153"/>
      <c r="I126" s="153"/>
      <c r="J126" s="153"/>
      <c r="K126" s="153"/>
      <c r="L126" s="153"/>
      <c r="M126" s="153"/>
      <c r="N126" s="153"/>
      <c r="O126" s="153"/>
      <c r="P126" s="153"/>
      <c r="Q126" s="153"/>
      <c r="R126" s="153"/>
      <c r="S126" s="153"/>
      <c r="T126" s="153"/>
      <c r="U126" s="153"/>
      <c r="V126" s="153"/>
      <c r="W126" s="153"/>
      <c r="X126" s="153"/>
      <c r="Y126" s="153"/>
      <c r="Z126" s="153"/>
      <c r="AA126" s="153"/>
      <c r="AB126" s="153"/>
      <c r="AC126" s="153"/>
      <c r="AD126" s="153"/>
      <c r="AE126" s="6"/>
      <c r="AF126" s="29"/>
      <c r="AG126" s="15"/>
      <c r="AH126" s="1"/>
      <c r="AI126" s="1"/>
      <c r="AJ126" s="1"/>
    </row>
    <row r="127" spans="3:36" ht="87.75" customHeight="1">
      <c r="C127" s="152"/>
      <c r="D127" s="153"/>
      <c r="E127" s="153"/>
      <c r="F127" s="153"/>
      <c r="G127" s="153"/>
      <c r="H127" s="153"/>
      <c r="I127" s="153"/>
      <c r="J127" s="153"/>
      <c r="K127" s="153"/>
      <c r="L127" s="153"/>
      <c r="M127" s="153"/>
      <c r="N127" s="153"/>
      <c r="O127" s="153"/>
      <c r="P127" s="153"/>
      <c r="Q127" s="153"/>
      <c r="R127" s="153"/>
      <c r="S127" s="153"/>
      <c r="T127" s="153"/>
      <c r="U127" s="153"/>
      <c r="V127" s="153"/>
      <c r="W127" s="153"/>
      <c r="X127" s="153"/>
      <c r="Y127" s="153"/>
      <c r="Z127" s="153"/>
      <c r="AA127" s="153"/>
      <c r="AB127" s="153"/>
      <c r="AC127" s="153"/>
      <c r="AD127" s="153"/>
      <c r="AE127" s="9"/>
      <c r="AF127" s="33"/>
      <c r="AG127" s="13"/>
      <c r="AH127" s="1"/>
      <c r="AI127" s="1"/>
      <c r="AJ127" s="1"/>
    </row>
    <row r="128" spans="3:36" ht="138.6" customHeight="1">
      <c r="C128" s="152"/>
      <c r="D128" s="153"/>
      <c r="E128" s="153"/>
      <c r="F128" s="153"/>
      <c r="G128" s="153"/>
      <c r="H128" s="153"/>
      <c r="I128" s="153"/>
      <c r="J128" s="153"/>
      <c r="K128" s="153"/>
      <c r="L128" s="153"/>
      <c r="M128" s="153"/>
      <c r="N128" s="153"/>
      <c r="O128" s="153"/>
      <c r="P128" s="153"/>
      <c r="Q128" s="153"/>
      <c r="R128" s="153"/>
      <c r="S128" s="153"/>
      <c r="T128" s="153"/>
      <c r="U128" s="153"/>
      <c r="V128" s="153"/>
      <c r="W128" s="153"/>
      <c r="X128" s="153"/>
      <c r="Y128" s="153"/>
      <c r="Z128" s="153"/>
      <c r="AA128" s="153"/>
      <c r="AB128" s="153"/>
      <c r="AC128" s="153"/>
      <c r="AD128" s="153"/>
      <c r="AE128" s="9"/>
      <c r="AF128" s="26"/>
      <c r="AG128" s="14"/>
      <c r="AH128" s="151"/>
      <c r="AI128" s="1"/>
      <c r="AJ128" s="1"/>
    </row>
    <row r="129" spans="3:36" ht="126.6" customHeight="1">
      <c r="C129" s="155"/>
      <c r="D129" s="159"/>
      <c r="E129" s="159"/>
      <c r="F129" s="159"/>
      <c r="G129" s="159"/>
      <c r="H129" s="159"/>
      <c r="I129" s="159"/>
      <c r="J129" s="159"/>
      <c r="K129" s="159"/>
      <c r="L129" s="159"/>
      <c r="M129" s="159"/>
      <c r="N129" s="159"/>
      <c r="O129" s="159"/>
      <c r="P129" s="159"/>
      <c r="Q129" s="159"/>
      <c r="R129" s="159"/>
      <c r="S129" s="159"/>
      <c r="T129" s="159"/>
      <c r="U129" s="159"/>
      <c r="V129" s="159"/>
      <c r="W129" s="159"/>
      <c r="X129" s="159"/>
      <c r="Y129" s="159"/>
      <c r="Z129" s="159"/>
      <c r="AA129" s="159"/>
      <c r="AB129" s="159"/>
      <c r="AC129" s="159"/>
      <c r="AD129" s="159"/>
      <c r="AE129" s="1"/>
      <c r="AF129" s="34"/>
      <c r="AG129" s="14"/>
      <c r="AH129" s="151"/>
      <c r="AI129" s="1"/>
      <c r="AJ129" s="1"/>
    </row>
    <row r="130" spans="3:36" ht="136.15" customHeight="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34"/>
      <c r="AG130" s="14"/>
      <c r="AH130" s="1"/>
      <c r="AI130" s="1"/>
      <c r="AJ130" s="1"/>
    </row>
    <row r="131" spans="3:36">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34"/>
      <c r="AG131" s="1"/>
      <c r="AH131" s="1"/>
      <c r="AI131" s="1"/>
      <c r="AJ131" s="1"/>
    </row>
    <row r="132" spans="3:36">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34"/>
      <c r="AG132" s="1"/>
      <c r="AH132" s="1"/>
      <c r="AI132" s="1"/>
      <c r="AJ132" s="1"/>
    </row>
    <row r="133" spans="3:36">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34"/>
      <c r="AG133" s="1"/>
      <c r="AH133" s="1"/>
      <c r="AI133" s="1"/>
      <c r="AJ133" s="1"/>
    </row>
    <row r="134" spans="3:36">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34"/>
      <c r="AG134" s="1"/>
      <c r="AH134" s="1"/>
      <c r="AI134" s="1"/>
      <c r="AJ134" s="1"/>
    </row>
    <row r="135" spans="3:36">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34"/>
      <c r="AG135" s="1"/>
      <c r="AH135" s="1"/>
      <c r="AI135" s="1"/>
      <c r="AJ135" s="1"/>
    </row>
    <row r="136" spans="3:36">
      <c r="AG136" s="1"/>
      <c r="AH136" s="1"/>
      <c r="AI136" s="1"/>
      <c r="AJ136" s="1"/>
    </row>
    <row r="144" spans="3:36" ht="60">
      <c r="AF144" s="36" t="e">
        <f>#REF!+AF6+AF110</f>
        <v>#REF!</v>
      </c>
    </row>
  </sheetData>
  <mergeCells count="124">
    <mergeCell ref="AD1:AF1"/>
    <mergeCell ref="AA39:AD39"/>
    <mergeCell ref="C4:AF4"/>
    <mergeCell ref="C21:AD21"/>
    <mergeCell ref="AA14:AD14"/>
    <mergeCell ref="C27:AD27"/>
    <mergeCell ref="Z15:AD15"/>
    <mergeCell ref="C17:AD17"/>
    <mergeCell ref="C20:AD20"/>
    <mergeCell ref="C25:AD25"/>
    <mergeCell ref="C22:AD22"/>
    <mergeCell ref="C19:AD19"/>
    <mergeCell ref="AA38:AD38"/>
    <mergeCell ref="C29:AD29"/>
    <mergeCell ref="C31:AD31"/>
    <mergeCell ref="C33:AD33"/>
    <mergeCell ref="C32:AD32"/>
    <mergeCell ref="C24:AD24"/>
    <mergeCell ref="C28:AD28"/>
    <mergeCell ref="AA37:AD37"/>
    <mergeCell ref="C30:AD30"/>
    <mergeCell ref="C26:AD26"/>
    <mergeCell ref="Z35:AD35"/>
    <mergeCell ref="AA36:AD36"/>
    <mergeCell ref="C41:AD41"/>
    <mergeCell ref="AG5:AH5"/>
    <mergeCell ref="C10:AD10"/>
    <mergeCell ref="C7:AD7"/>
    <mergeCell ref="C18:AD18"/>
    <mergeCell ref="C8:AD8"/>
    <mergeCell ref="Z11:AD11"/>
    <mergeCell ref="C9:AD9"/>
    <mergeCell ref="C6:AD6"/>
    <mergeCell ref="C5:AD5"/>
    <mergeCell ref="Z16:AD16"/>
    <mergeCell ref="AA12:AD12"/>
    <mergeCell ref="AA13:AD13"/>
    <mergeCell ref="Z40:AD40"/>
    <mergeCell ref="AH33:AK33"/>
    <mergeCell ref="C23:AD23"/>
    <mergeCell ref="C34:AD34"/>
    <mergeCell ref="AG37:AH37"/>
    <mergeCell ref="C46:AD46"/>
    <mergeCell ref="C42:AD42"/>
    <mergeCell ref="C76:AD76"/>
    <mergeCell ref="C72:AD72"/>
    <mergeCell ref="C74:AD74"/>
    <mergeCell ref="C75:AD75"/>
    <mergeCell ref="C63:AD63"/>
    <mergeCell ref="C66:AD66"/>
    <mergeCell ref="C67:AD67"/>
    <mergeCell ref="C68:AD68"/>
    <mergeCell ref="C69:AD69"/>
    <mergeCell ref="C70:AD70"/>
    <mergeCell ref="C50:AD50"/>
    <mergeCell ref="C43:AD43"/>
    <mergeCell ref="C60:AD60"/>
    <mergeCell ref="C61:AD61"/>
    <mergeCell ref="C49:AD49"/>
    <mergeCell ref="C45:AD45"/>
    <mergeCell ref="C44:AD44"/>
    <mergeCell ref="C48:AD48"/>
    <mergeCell ref="C47:AD47"/>
    <mergeCell ref="C53:AD53"/>
    <mergeCell ref="C54:AD54"/>
    <mergeCell ref="C55:AD55"/>
    <mergeCell ref="C110:AD110"/>
    <mergeCell ref="C114:AD114"/>
    <mergeCell ref="C105:AD105"/>
    <mergeCell ref="C111:AD111"/>
    <mergeCell ref="C62:AD62"/>
    <mergeCell ref="C64:AD64"/>
    <mergeCell ref="Z65:AD65"/>
    <mergeCell ref="C77:AD77"/>
    <mergeCell ref="C78:AD78"/>
    <mergeCell ref="Z79:AD79"/>
    <mergeCell ref="C73:AD73"/>
    <mergeCell ref="C81:AD81"/>
    <mergeCell ref="C82:AD82"/>
    <mergeCell ref="C71:AD71"/>
    <mergeCell ref="C95:AD95"/>
    <mergeCell ref="C100:AD100"/>
    <mergeCell ref="C93:AD93"/>
    <mergeCell ref="C103:AD103"/>
    <mergeCell ref="C91:AD91"/>
    <mergeCell ref="C90:AD90"/>
    <mergeCell ref="AH128:AH129"/>
    <mergeCell ref="C126:AD126"/>
    <mergeCell ref="C127:AD127"/>
    <mergeCell ref="C128:AD128"/>
    <mergeCell ref="C125:AD125"/>
    <mergeCell ref="C115:AD115"/>
    <mergeCell ref="C112:AD112"/>
    <mergeCell ref="C113:AD113"/>
    <mergeCell ref="C116:AD116"/>
    <mergeCell ref="C124:AD124"/>
    <mergeCell ref="C123:AD123"/>
    <mergeCell ref="C118:AD118"/>
    <mergeCell ref="C122:AD122"/>
    <mergeCell ref="C120:AD120"/>
    <mergeCell ref="C119:AD119"/>
    <mergeCell ref="C117:AD117"/>
    <mergeCell ref="C121:AD121"/>
    <mergeCell ref="C129:AD129"/>
    <mergeCell ref="AG120:AJ120"/>
    <mergeCell ref="C51:AD51"/>
    <mergeCell ref="C52:AD52"/>
    <mergeCell ref="C83:AD83"/>
    <mergeCell ref="C84:AD84"/>
    <mergeCell ref="C85:AD85"/>
    <mergeCell ref="Z86:AD86"/>
    <mergeCell ref="Z87:AD87"/>
    <mergeCell ref="C92:AD92"/>
    <mergeCell ref="C104:AD104"/>
    <mergeCell ref="Z80:AD80"/>
    <mergeCell ref="C99:AD99"/>
    <mergeCell ref="C88:AD88"/>
    <mergeCell ref="C89:AD89"/>
    <mergeCell ref="C94:AD94"/>
    <mergeCell ref="C101:AD101"/>
    <mergeCell ref="C58:AD58"/>
    <mergeCell ref="C59:AD59"/>
    <mergeCell ref="C56:AD56"/>
    <mergeCell ref="C57:AD57"/>
  </mergeCells>
  <phoneticPr fontId="0" type="noConversion"/>
  <pageMargins left="0.43307086614173229" right="0.19685039370078741" top="0.74803149606299213" bottom="0.74803149606299213" header="0.31496062992125984" footer="0.31496062992125984"/>
  <pageSetup paperSize="9" scale="53" fitToHeight="0" orientation="landscape" r:id="rId1"/>
  <headerFooter alignWithMargins="0"/>
  <rowBreaks count="1" manualBreakCount="1">
    <brk id="21" min="2"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Архипова Наталья Петровна</cp:lastModifiedBy>
  <cp:lastPrinted>2016-04-27T08:23:19Z</cp:lastPrinted>
  <dcterms:created xsi:type="dcterms:W3CDTF">2005-09-14T12:04:44Z</dcterms:created>
  <dcterms:modified xsi:type="dcterms:W3CDTF">2016-06-08T14:55:10Z</dcterms:modified>
</cp:coreProperties>
</file>